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ORDULO_FEJLESZTESI_TERV\GFT 2027-2036\ÖNKORMÁNYZATOKNAK KÜLDÉS 2026_08\08 hó GFT kiküldés\Mvásár Önk I_10; X_1 Kész\"/>
    </mc:Choice>
  </mc:AlternateContent>
  <xr:revisionPtr revIDLastSave="0" documentId="13_ncr:1_{08BD1B9C-33F2-4650-BCB5-88AD612DA12E}" xr6:coauthVersionLast="47" xr6:coauthVersionMax="47" xr10:uidLastSave="{00000000-0000-0000-0000-000000000000}"/>
  <bookViews>
    <workbookView xWindow="-108" yWindow="-108" windowWidth="23256" windowHeight="13896" xr2:uid="{BD516F44-FB7F-424C-B7EE-ECBCB5A7B590}"/>
  </bookViews>
  <sheets>
    <sheet name="Martonv Felúj" sheetId="3" r:id="rId1"/>
  </sheets>
  <externalReferences>
    <externalReference r:id="rId2"/>
  </externalReferences>
  <definedNames>
    <definedName name="_xlnm._FilterDatabase" localSheetId="0" hidden="1">'Martonv Felúj'!$A$1:$J$2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8" i="3" l="1"/>
  <c r="G7" i="3"/>
  <c r="G10" i="3"/>
  <c r="G4" i="3"/>
  <c r="G5" i="3"/>
  <c r="G6" i="3"/>
  <c r="G9" i="3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Ákos dr</author>
  </authors>
  <commentList>
    <comment ref="A2" authorId="0" shapeId="0" xr:uid="{1C527B06-C324-47CF-A698-33AEF79D803C}">
      <text>
        <r>
          <rPr>
            <b/>
            <sz val="18"/>
            <color indexed="81"/>
            <rFont val="Arial"/>
            <family val="2"/>
            <charset val="238"/>
          </rPr>
          <t>Függvény, de felülírható!</t>
        </r>
      </text>
    </comment>
    <comment ref="B2" authorId="0" shapeId="0" xr:uid="{2585B144-3CA4-4ADD-91C3-0A8FD04B656D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C2" authorId="0" shapeId="0" xr:uid="{77588D6B-D8F8-4099-9A38-A48EDCD720AB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D2" authorId="0" shapeId="0" xr:uid="{FD07E0A3-A379-4E07-80E9-539F5B32DE77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E2" authorId="0" shapeId="0" xr:uid="{45754AA4-9DA8-4B86-9A4E-D2406D91061D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felülírható!!</t>
        </r>
      </text>
    </comment>
    <comment ref="F2" authorId="0" shapeId="0" xr:uid="{2F0422E6-86CC-4290-A213-D7276B32C3FD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G2" authorId="0" shapeId="0" xr:uid="{E70D1482-FDD3-4CBE-AEB1-647BC2CC5264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H2" authorId="0" shapeId="0" xr:uid="{EDDDBE07-AE0E-4896-8879-614825E70659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I2" authorId="0" shapeId="0" xr:uid="{626EA90B-0C76-44A9-93BF-3E1CF53AA181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J2" authorId="0" shapeId="0" xr:uid="{7B20FFC5-8B9A-401C-8BC6-D6D988D63C58}">
      <text>
        <r>
          <rPr>
            <b/>
            <sz val="18"/>
            <color indexed="81"/>
            <rFont val="Arial"/>
            <family val="2"/>
            <charset val="238"/>
          </rPr>
          <t>Csak egész szám!
2026 és 2035 között</t>
        </r>
      </text>
    </comment>
  </commentList>
</comments>
</file>

<file path=xl/sharedStrings.xml><?xml version="1.0" encoding="utf-8"?>
<sst xmlns="http://schemas.openxmlformats.org/spreadsheetml/2006/main" count="71" uniqueCount="53">
  <si>
    <t>Rendkívüli helyzetből adódó azonnali feladatok</t>
  </si>
  <si>
    <t>1811_RENDKÍVÜLI</t>
  </si>
  <si>
    <t>1312_ELOSZT_VEZETÉK_GERINC</t>
  </si>
  <si>
    <t>1300_ELOSZT_KOMPLEX</t>
  </si>
  <si>
    <t>II-3</t>
  </si>
  <si>
    <t>I-1</t>
  </si>
  <si>
    <t>A</t>
  </si>
  <si>
    <t>B</t>
  </si>
  <si>
    <t>C</t>
  </si>
  <si>
    <t>D</t>
  </si>
  <si>
    <t>E/1</t>
  </si>
  <si>
    <t>E/2</t>
  </si>
  <si>
    <t>F</t>
  </si>
  <si>
    <t>G</t>
  </si>
  <si>
    <t>I/1</t>
  </si>
  <si>
    <t>I/2</t>
  </si>
  <si>
    <t>Fontossági sorrend</t>
  </si>
  <si>
    <t>Felújítás megnevezése</t>
  </si>
  <si>
    <t>Vízjogi létesítési/ elvi engedély száma (amennyiben rendelkezésre áll)</t>
  </si>
  <si>
    <t>Víziközmű-rendszer hivatali kódja</t>
  </si>
  <si>
    <t>Víziközmű-rendszer megnevezése</t>
  </si>
  <si>
    <t>Az érintett ellátásért felelős(ök) megnevezése</t>
  </si>
  <si>
    <t>Tervezett nettó költség [eFt]</t>
  </si>
  <si>
    <t>-</t>
  </si>
  <si>
    <t>II-1</t>
  </si>
  <si>
    <t>II-2</t>
  </si>
  <si>
    <t>II-4</t>
  </si>
  <si>
    <t>II-5</t>
  </si>
  <si>
    <r>
      <t xml:space="preserve">A Felújítási feladat kategóriája - </t>
    </r>
    <r>
      <rPr>
        <b/>
        <u/>
        <sz val="14"/>
        <color theme="1"/>
        <rFont val="Arial"/>
        <family val="2"/>
        <charset val="238"/>
      </rPr>
      <t>IVÓVÍZ</t>
    </r>
  </si>
  <si>
    <r>
      <t xml:space="preserve">Megvalósítás várható időtartama - </t>
    </r>
    <r>
      <rPr>
        <b/>
        <u/>
        <sz val="14"/>
        <color theme="1"/>
        <rFont val="Arial"/>
        <family val="2"/>
        <charset val="238"/>
      </rPr>
      <t>KEZDÉS</t>
    </r>
  </si>
  <si>
    <r>
      <t xml:space="preserve">Megvalósítás várható időtartama - </t>
    </r>
    <r>
      <rPr>
        <b/>
        <u/>
        <sz val="14"/>
        <color theme="1"/>
        <rFont val="Arial"/>
        <family val="2"/>
        <charset val="238"/>
      </rPr>
      <t>BEFEJEZÉS</t>
    </r>
  </si>
  <si>
    <t>1343_ELOSZT_SZERELV_TOLÓZÁR</t>
  </si>
  <si>
    <t>II-6</t>
  </si>
  <si>
    <t>Forrás (eFt) Bérleti díj</t>
  </si>
  <si>
    <t>Forrás (eFt) Vziközmű fejl. Hozzájár.</t>
  </si>
  <si>
    <t>Martonvásár Ivóvíz Szolgáltató Rendszer- V</t>
  </si>
  <si>
    <t>Martonvásár veszélyes közelségű vezetékek kiváltásának tervezése</t>
  </si>
  <si>
    <t>Martonvásár veszélyes közelségű  közüzemi vezetékek cseréje</t>
  </si>
  <si>
    <t xml:space="preserve"> Martonvásár vízhálózat Gerincvezeték csere bekötésekkel NA80  100m</t>
  </si>
  <si>
    <t>11-04659-1-001-01-10</t>
  </si>
  <si>
    <t>11-04659-1-001-01-11</t>
  </si>
  <si>
    <t>11-04659-1-001-01-12</t>
  </si>
  <si>
    <t>11-04659-1-001-01-13</t>
  </si>
  <si>
    <t>11-04659-1-001-01-14</t>
  </si>
  <si>
    <t>11-04659-1-001-01-18</t>
  </si>
  <si>
    <t>11-04659-1-001-01-19</t>
  </si>
  <si>
    <t>11-04659-1-001-01-20</t>
  </si>
  <si>
    <t>-685eFt</t>
  </si>
  <si>
    <t>1440eFt</t>
  </si>
  <si>
    <t xml:space="preserve">Martonvásár - Hálózatrekonstrukció keretében vezetékkiváltás:                                                                 1. Martonvásár, Sporttelep u. NA100 ac. gerenicvezeték kiváltása 630 fm                                                                                                                2. Martonvásár, Petőfi u. NA100 ac. vízvezeték 150m                                                                      3. Martonvásár, Táncsics M. u. NA100 ac. vízvezeték 260m                                                                4. Martonvásár, VI-VII. kút-település között vezeték NA150 KMPVC vízvezeték 470m                                                                                                      </t>
  </si>
  <si>
    <t xml:space="preserve">Martonvásár Hálózatrekonstrukcióhoz  tervdokumentáció készítése:                                                           1. Martonvásár, Sporttelep u. NA100 ac. gerenicvezeték kiváltása 630 fm                                                                                                                               2. Martonvásár, Petőfi u. NA100 ac. vízvezeték 150m                                                                                 3. Martonvásár, Táncsics M. u. NA100 ac. vízvezeték 260m                                                                        4. Martonvásár, VI-VII. kút-település között vezeték NA150 KMPVC vízvezeték 470m                                                                                                      </t>
  </si>
  <si>
    <t xml:space="preserve">Martonvásár vízhálózat 4 db csomóponti tolózár csere NA150  </t>
  </si>
  <si>
    <t xml:space="preserve"> Martonvásár vízhálózat 8 db csomóponti tolózár cser NA100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</si>
</sst>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4"/>
      <color theme="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sz val="18"/>
      <color indexed="8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7" fillId="0" borderId="5" xfId="0" applyNumberFormat="1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3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3" fontId="7" fillId="0" borderId="5" xfId="0" applyNumberFormat="1" applyFont="1" applyBorder="1" applyAlignment="1" applyProtection="1">
      <alignment horizontal="left" vertical="center" wrapText="1"/>
      <protection locked="0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Normál" xfId="0" builtinId="0"/>
    <cellStyle name="Normál 2" xfId="2" xr:uid="{80FF97CE-DB1A-4689-B52E-35FA77601BC2}"/>
    <cellStyle name="Normál 4" xfId="1" xr:uid="{3645DF57-CCC2-49ED-8C0E-06657F4E9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&#243;r%20&#214;nk%20I_32/VK_GFT-JH_F-IV_v1-11111544-2026-01-01%20Betti.xlsx" TargetMode="External"/><Relationship Id="rId2" Type="http://schemas.openxmlformats.org/officeDocument/2006/relationships/externalLinkPath" Target="file:///S:\GORDULO_FEJLESZTESI_TERV\GFT%202027-2036\&#214;NKORM&#193;NYZATOKNAK%20K&#220;LD&#201;S%202026_08\08%20h&#243;%20GFT%20kik&#252;ld&#233;s\M&#243;r%20&#214;nk%20I_32\VK_GFT-JH_F-IV_v1-11111544-2026-01-01%20Betti.xlsx" TargetMode="External"/><Relationship Id="rId1" Type="http://schemas.openxmlformats.org/officeDocument/2006/relationships/externalLinkPath" Target="/GORDULO_FEJLESZTESI_TERV/GFT%202027-2036/&#214;NKORM&#193;NYZATOKNAK%20K&#220;LD&#201;S%202026_08/08%20h&#243;%20GFT%20kik&#252;ld&#233;s/M&#243;r%20&#214;nk%20I_32/VK_GFT-JH_F-IV_v1-11111544-2026-01-01%20Bet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lőlap"/>
      <sheetName val="Összesítő"/>
      <sheetName val="F_IV_1A"/>
      <sheetName val="adat"/>
      <sheetName val="Kitöltési útmutató"/>
      <sheetName val="Megjegyzés"/>
    </sheetNames>
    <sheetDataSet>
      <sheetData sheetId="0"/>
      <sheetData sheetId="1">
        <row r="1">
          <cell r="B1" t="str">
            <v/>
          </cell>
        </row>
        <row r="2">
          <cell r="B2" t="str">
            <v>Víziközmű-rendszer megnevezése</v>
          </cell>
          <cell r="C2" t="str">
            <v>Víziközmű-rendszer hivatali kódja</v>
          </cell>
          <cell r="D2" t="str">
            <v>ISA</v>
          </cell>
          <cell r="E2" t="str">
            <v>Az érintett ellátásért felelős(ök) megnevezése</v>
          </cell>
          <cell r="F2" t="str">
            <v>Ellátási terület</v>
          </cell>
        </row>
        <row r="3">
          <cell r="B3" t="str">
            <v>Víziközmű-rendszer megnevezése</v>
          </cell>
          <cell r="C3" t="str">
            <v>Víziközmű-rendszer hivatali kódja</v>
          </cell>
          <cell r="D3" t="str">
            <v>ISA</v>
          </cell>
          <cell r="E3" t="str">
            <v>Az érintett ellátásért felelős(ök) megnevezése</v>
          </cell>
          <cell r="F3" t="str">
            <v>Ellátási terület</v>
          </cell>
        </row>
        <row r="4">
          <cell r="B4" t="str">
            <v xml:space="preserve">DRV_V_401 </v>
          </cell>
          <cell r="C4" t="str">
            <v>11-23153-1-001-01-15</v>
          </cell>
          <cell r="D4">
            <v>2538</v>
          </cell>
          <cell r="E4" t="str">
            <v>Bakonykúti Község Önkormányzata</v>
          </cell>
          <cell r="F4" t="str">
            <v>Bakonykúti</v>
          </cell>
        </row>
        <row r="5">
          <cell r="B5" t="str">
            <v xml:space="preserve">DRV_V_418 </v>
          </cell>
          <cell r="C5" t="str">
            <v>12-02200-1-001-02-07</v>
          </cell>
          <cell r="D5">
            <v>2600</v>
          </cell>
          <cell r="E5" t="str">
            <v>Isztimér Község Önkormányzata</v>
          </cell>
          <cell r="F5" t="str">
            <v>Isztimér</v>
          </cell>
        </row>
        <row r="6">
          <cell r="B6" t="str">
            <v>DRV_V_417</v>
          </cell>
          <cell r="C6" t="str">
            <v>12-02343-1-001-01-04</v>
          </cell>
          <cell r="D6">
            <v>2601</v>
          </cell>
          <cell r="E6" t="str">
            <v>Magyar Állam</v>
          </cell>
          <cell r="F6" t="str">
            <v>Kincsesbánya</v>
          </cell>
        </row>
        <row r="7">
          <cell r="B7" t="str">
            <v>DRV_V_424</v>
          </cell>
          <cell r="C7" t="str">
            <v>12-25715-1-001-01-04</v>
          </cell>
          <cell r="D7">
            <v>2627</v>
          </cell>
          <cell r="E7" t="str">
            <v>Moha Község Önkormányzata</v>
          </cell>
          <cell r="F7" t="str">
            <v>Moha</v>
          </cell>
        </row>
        <row r="8">
          <cell r="B8" t="str">
            <v>DRV_V_422</v>
          </cell>
          <cell r="C8" t="str">
            <v>12-27678-1-001-01-04</v>
          </cell>
          <cell r="D8">
            <v>2628</v>
          </cell>
          <cell r="E8" t="str">
            <v>Magyaralmás Község Önkormányzata</v>
          </cell>
          <cell r="F8" t="str">
            <v>Magyaralmás</v>
          </cell>
        </row>
        <row r="9">
          <cell r="B9" t="str">
            <v>DRV_V_423</v>
          </cell>
          <cell r="C9" t="str">
            <v>12-31802-1-001-01-03</v>
          </cell>
          <cell r="D9">
            <v>2630</v>
          </cell>
          <cell r="E9" t="str">
            <v>Sárkeresztes Község Önkormányzata</v>
          </cell>
          <cell r="F9" t="str">
            <v>Sárkeresztes</v>
          </cell>
        </row>
        <row r="10">
          <cell r="B10" t="str">
            <v>DRV_V_421</v>
          </cell>
          <cell r="C10" t="str">
            <v>12-32018-1-001-01-05</v>
          </cell>
          <cell r="D10">
            <v>2631</v>
          </cell>
          <cell r="E10" t="str">
            <v>Iszkaszentgyörgy Község Önkormányzata</v>
          </cell>
          <cell r="F10" t="str">
            <v>Iszkaszentgyörgy</v>
          </cell>
        </row>
        <row r="11">
          <cell r="B11" t="str">
            <v>DRV_V_420</v>
          </cell>
          <cell r="C11" t="str">
            <v>12-32203-1-001-01-14</v>
          </cell>
          <cell r="D11">
            <v>2632</v>
          </cell>
          <cell r="E11" t="str">
            <v>Fehérvárcsurgó Községi Önkormányzat</v>
          </cell>
          <cell r="F11" t="str">
            <v>Fehérvárcsurgó</v>
          </cell>
        </row>
        <row r="12">
          <cell r="B12" t="str">
            <v>DRV_V_419</v>
          </cell>
          <cell r="C12" t="str">
            <v>13-32203-1-000-01-07</v>
          </cell>
          <cell r="D12">
            <v>2636</v>
          </cell>
          <cell r="E12" t="str">
            <v>Magyar Állam</v>
          </cell>
          <cell r="F12" t="str">
            <v>Közvetett ellátási terület: Kincsesbánya, Isztimér, Fehérvárcsurgó, Iszkaszentgyörgy, Magyaralmás, Sárkeresztes, Moha, Gárdony, Kápolnásnyék, Nadap, Pákozd, Sukoró, Ercsi, Velence, Székesfehérvár</v>
          </cell>
        </row>
        <row r="13">
          <cell r="B13" t="str">
            <v>Ráckeresztúr vízmű</v>
          </cell>
          <cell r="C13" t="str">
            <v>11-02015-1-001-00-01</v>
          </cell>
          <cell r="D13">
            <v>3189</v>
          </cell>
          <cell r="E13" t="str">
            <v>Ráckeresztúr Község Önkormányzat</v>
          </cell>
          <cell r="F13" t="str">
            <v>Ráckeresztúr</v>
          </cell>
        </row>
        <row r="14">
          <cell r="B14" t="str">
            <v>Vajta Vízmű- V</v>
          </cell>
          <cell r="C14" t="str">
            <v>11-02459-1-001-00-01</v>
          </cell>
          <cell r="D14">
            <v>3190</v>
          </cell>
          <cell r="E14" t="str">
            <v>Magyar Állam</v>
          </cell>
          <cell r="F14" t="str">
            <v>Vajta</v>
          </cell>
        </row>
        <row r="15">
          <cell r="B15" t="str">
            <v>Sáregres Vízmű -V</v>
          </cell>
          <cell r="C15" t="str">
            <v>11-02723-1-001-00-12</v>
          </cell>
          <cell r="D15">
            <v>3191</v>
          </cell>
          <cell r="E15" t="str">
            <v>Magyar Állam</v>
          </cell>
          <cell r="F15" t="str">
            <v>Sáregres</v>
          </cell>
        </row>
        <row r="16">
          <cell r="B16" t="str">
            <v>Vértesacsa Település Vízellátás- V</v>
          </cell>
          <cell r="C16" t="str">
            <v>11-02750-1-001-00-15</v>
          </cell>
          <cell r="D16">
            <v>3192</v>
          </cell>
          <cell r="E16" t="str">
            <v>Magyar Állam</v>
          </cell>
          <cell r="F16" t="str">
            <v>Vértesacsa</v>
          </cell>
        </row>
        <row r="17">
          <cell r="B17" t="str">
            <v>Enying Ivóvíz Szolgáltató Rendszer- V</v>
          </cell>
          <cell r="C17" t="str">
            <v>11-02802-1-001-01-15</v>
          </cell>
          <cell r="D17">
            <v>3193</v>
          </cell>
          <cell r="E17" t="str">
            <v>Magyar Állam</v>
          </cell>
          <cell r="F17" t="str">
            <v>Enying - kivéve Alsótekerespuszta, Kabókapuszta, Leshegy, Ófalu</v>
          </cell>
        </row>
        <row r="18">
          <cell r="B18" t="str">
            <v>Enying-Kabókapuszta vízellátás - V</v>
          </cell>
          <cell r="C18" t="str">
            <v>11-02802-3-001-00-10</v>
          </cell>
          <cell r="D18">
            <v>4253</v>
          </cell>
          <cell r="E18" t="str">
            <v>Magyar Állam</v>
          </cell>
          <cell r="F18" t="str">
            <v>Enying - Kabókapuszta, Leshegy, Ófalu</v>
          </cell>
        </row>
        <row r="19">
          <cell r="B19" t="str">
            <v>Martonvásár Ivóvíz Szolgáltató Rendszer- V</v>
          </cell>
          <cell r="C19" t="str">
            <v>11-04659-1-001-01-10</v>
          </cell>
          <cell r="D19">
            <v>3194</v>
          </cell>
          <cell r="E19" t="str">
            <v>Martonvásár Város Önkormányzata</v>
          </cell>
          <cell r="F19" t="str">
            <v>Martonvásár</v>
          </cell>
        </row>
        <row r="20">
          <cell r="B20" t="str">
            <v>Lajoskomárom, Mezőkomárom és Szabdhídvég községi vízmű/2 (Mezőkomárom, Szabadhídvég)-V</v>
          </cell>
          <cell r="C20" t="str">
            <v>11-05689-1-002-00-13</v>
          </cell>
          <cell r="D20">
            <v>3195</v>
          </cell>
          <cell r="E20" t="str">
            <v>Magyar Állam</v>
          </cell>
          <cell r="F20" t="str">
            <v>Mezőkomárom, Szabadhídvég</v>
          </cell>
        </row>
        <row r="21">
          <cell r="B21" t="str">
            <v>Vál Község Ivóvíz Szolgáltató Rendszer- V</v>
          </cell>
          <cell r="C21" t="str">
            <v>11-05829-1-001-00-13</v>
          </cell>
          <cell r="D21">
            <v>3196</v>
          </cell>
          <cell r="E21" t="str">
            <v>Magyar Állam</v>
          </cell>
          <cell r="F21" t="str">
            <v>Vál</v>
          </cell>
        </row>
        <row r="22">
          <cell r="B22" t="str">
            <v>Füle Település Vízellátás</v>
          </cell>
          <cell r="C22" t="str">
            <v>11-06114-1-001-00-13</v>
          </cell>
          <cell r="D22">
            <v>3197</v>
          </cell>
          <cell r="E22" t="str">
            <v>Magyar Állam</v>
          </cell>
          <cell r="F22" t="str">
            <v>Füle</v>
          </cell>
        </row>
        <row r="23">
          <cell r="B23" t="str">
            <v>Csősz Községi Vízmű- V</v>
          </cell>
          <cell r="C23" t="str">
            <v>11-06734-1-001-00-03</v>
          </cell>
          <cell r="D23">
            <v>3198</v>
          </cell>
          <cell r="E23" t="str">
            <v>Magyar Állam</v>
          </cell>
          <cell r="F23" t="str">
            <v>Csősz</v>
          </cell>
        </row>
        <row r="24">
          <cell r="B24" t="str">
            <v>Nagykarácsony Községi Vízmű- V</v>
          </cell>
          <cell r="C24" t="str">
            <v>11-07001-1-001-00-01</v>
          </cell>
          <cell r="D24">
            <v>3199</v>
          </cell>
          <cell r="E24" t="str">
            <v>Magyar Állam</v>
          </cell>
          <cell r="F24" t="str">
            <v>Nagykarácsony</v>
          </cell>
        </row>
        <row r="25">
          <cell r="B25" t="str">
            <v>Lajoskomárom, Mezőkomárom és Szabdhídvég községi vízmű/1 (Lajoskomárom)-V</v>
          </cell>
          <cell r="C25" t="str">
            <v>11-07506-1-001-00-01</v>
          </cell>
          <cell r="D25">
            <v>3200</v>
          </cell>
          <cell r="E25" t="str">
            <v>Magyar Állam</v>
          </cell>
          <cell r="F25" t="str">
            <v>Lajoskomárom - kivéve Középbogárd</v>
          </cell>
        </row>
        <row r="26">
          <cell r="B26" t="str">
            <v>Középbogárd, Dég Újtelep Ivóvíz Szolgáltató Rendszer- V</v>
          </cell>
          <cell r="C26" t="str">
            <v>11-07506-2-002-00-10</v>
          </cell>
          <cell r="D26">
            <v>3201</v>
          </cell>
          <cell r="E26" t="str">
            <v>Magyar Állam</v>
          </cell>
          <cell r="F26" t="str">
            <v>Lajoskomárom - Középbogárd, Dég - Újtelep</v>
          </cell>
        </row>
        <row r="27">
          <cell r="B27" t="str">
            <v>Baracska Községi Vízmű- V</v>
          </cell>
          <cell r="C27" t="str">
            <v>11-08581-1-001-00-10</v>
          </cell>
          <cell r="D27">
            <v>3202</v>
          </cell>
          <cell r="E27" t="str">
            <v>Magyar Állam</v>
          </cell>
          <cell r="F27" t="str">
            <v>Baracska</v>
          </cell>
        </row>
        <row r="28">
          <cell r="B28" t="str">
            <v>Bicske- Csabdi Ivóvíz Szolgáltató Rendszer- V</v>
          </cell>
          <cell r="C28" t="str">
            <v>11-10481-1-002-00-12</v>
          </cell>
          <cell r="D28">
            <v>3204</v>
          </cell>
          <cell r="E28" t="str">
            <v>Bicske Város Önkormányzata, Csabdi Község Önkormányzat</v>
          </cell>
          <cell r="F28" t="str">
            <v>Bicske - kivéve külterület, külterület II., Csabdi - kivéve külterület</v>
          </cell>
        </row>
        <row r="29">
          <cell r="B29" t="str">
            <v>I/12. Mány bányakút, Vasztélypuszta ivóvízszolgáltató rendszer - V</v>
          </cell>
          <cell r="C29" t="str">
            <v>11-10481-2-003-01-04</v>
          </cell>
          <cell r="D29">
            <v>3203</v>
          </cell>
          <cell r="E29" t="str">
            <v>Bicske Város Önkormányzata, Csabdi Község Önkormányzat, Mány Község Önkormányzata</v>
          </cell>
          <cell r="F29" t="str">
            <v>Bicske - külterület, Csabdi - külterület, Mány - külterület</v>
          </cell>
        </row>
        <row r="30">
          <cell r="B30" t="str">
            <v>Bodmér Községi Ivóvíz Szolgáltató Rendszer-V</v>
          </cell>
          <cell r="C30" t="str">
            <v>11-11624-1-001-00-11</v>
          </cell>
          <cell r="D30">
            <v>3205</v>
          </cell>
          <cell r="E30" t="str">
            <v>Magyar Állam</v>
          </cell>
          <cell r="F30" t="str">
            <v>Bodmér</v>
          </cell>
        </row>
        <row r="31">
          <cell r="B31" t="str">
            <v>Cece Vízellátó Rendszer-V</v>
          </cell>
          <cell r="C31" t="str">
            <v>11-13152-1-001-00-12</v>
          </cell>
          <cell r="D31">
            <v>3206</v>
          </cell>
          <cell r="E31" t="str">
            <v>Magyar Állam</v>
          </cell>
          <cell r="F31" t="str">
            <v>Cece</v>
          </cell>
        </row>
        <row r="32">
          <cell r="B32" t="str">
            <v>Szabadegyháza Ivóvíz Szolgáltató Rendszer- V</v>
          </cell>
          <cell r="C32" t="str">
            <v>11-13259-1-001-00-04</v>
          </cell>
          <cell r="D32">
            <v>3207</v>
          </cell>
          <cell r="E32" t="str">
            <v>Magyar Állam</v>
          </cell>
          <cell r="F32" t="str">
            <v>Szabadegyháza</v>
          </cell>
        </row>
        <row r="33">
          <cell r="B33" t="str">
            <v>Vértesboglár Ivóvíz Szolgáltató Rendszer- V</v>
          </cell>
          <cell r="C33" t="str">
            <v>11-13897-1-001-00-14</v>
          </cell>
          <cell r="D33">
            <v>3208</v>
          </cell>
          <cell r="E33" t="str">
            <v>Magyar Állam</v>
          </cell>
          <cell r="F33" t="str">
            <v>Vértesboglár</v>
          </cell>
        </row>
        <row r="34">
          <cell r="B34" t="str">
            <v>Székesfehérvár Város Ivóvíz Szolgáltató Rendszer/1 (Székesfehérvár)- V</v>
          </cell>
          <cell r="C34" t="str">
            <v>11-14827-1-001-00-00</v>
          </cell>
          <cell r="D34">
            <v>3209</v>
          </cell>
          <cell r="E34" t="str">
            <v>Magyar Állam</v>
          </cell>
          <cell r="F34" t="str">
            <v>Székesfehérvár</v>
          </cell>
        </row>
        <row r="35">
          <cell r="B35" t="str">
            <v>Alcsútdoboz- Göböljáráspuszta Települési Vízmű-V</v>
          </cell>
          <cell r="C35" t="str">
            <v>11-15176-2-001-00-01</v>
          </cell>
          <cell r="D35">
            <v>3210</v>
          </cell>
          <cell r="E35" t="str">
            <v>Magyar Állam</v>
          </cell>
          <cell r="F35" t="str">
            <v>Alcsútdoboz - Gőböljáráspuszta</v>
          </cell>
        </row>
        <row r="36">
          <cell r="B36" t="str">
            <v>Káloz Község Ivóvíz Szolgáltató Rendszer-V</v>
          </cell>
          <cell r="C36" t="str">
            <v>11-16683-1-001-00-06</v>
          </cell>
          <cell r="D36">
            <v>3211</v>
          </cell>
          <cell r="E36" t="str">
            <v>Magyar Állam</v>
          </cell>
          <cell r="F36" t="str">
            <v>Káloz</v>
          </cell>
        </row>
        <row r="37">
          <cell r="B37" t="str">
            <v>Mátyásdomb Községi Vízmű- V</v>
          </cell>
          <cell r="C37" t="str">
            <v>11-16948-1-001-00-04</v>
          </cell>
          <cell r="D37">
            <v>3212</v>
          </cell>
          <cell r="E37" t="str">
            <v>Mátyásdomb Község Önkormányzata</v>
          </cell>
          <cell r="F37" t="str">
            <v>Mátyásdomb</v>
          </cell>
        </row>
        <row r="38">
          <cell r="B38" t="str">
            <v>Aba, Aba- Bodakajtor Ivóvíz szolgáltató Rendszer</v>
          </cell>
          <cell r="C38" t="str">
            <v>11-17376-1-001-01-03</v>
          </cell>
          <cell r="D38">
            <v>3213</v>
          </cell>
          <cell r="E38" t="str">
            <v>Magyar Állam</v>
          </cell>
          <cell r="F38" t="str">
            <v>Aba - kivéve Belsőbáránd</v>
          </cell>
        </row>
        <row r="39">
          <cell r="B39" t="str">
            <v>Jásd Község Ivóvíz Szolgáltató Rendszer-V</v>
          </cell>
          <cell r="C39" t="str">
            <v>11-17437-1-001-00-02</v>
          </cell>
          <cell r="D39">
            <v>3214</v>
          </cell>
          <cell r="E39" t="str">
            <v>Jásd Község Önkormányzata</v>
          </cell>
          <cell r="F39" t="str">
            <v>Jásd</v>
          </cell>
        </row>
        <row r="40">
          <cell r="B40" t="str">
            <v>1/26., 1/27. Kőszárhegy kistérségi vízmű/l (Kőszárhegy kistérségi vízmű) - V</v>
          </cell>
          <cell r="C40" t="str">
            <v>11-17525-1-008-01-06</v>
          </cell>
          <cell r="D40">
            <v>3215</v>
          </cell>
          <cell r="E40" t="str">
            <v>Magyar Állam</v>
          </cell>
          <cell r="F40" t="str">
            <v>Kőszárhegy, Szabadbattyán, Polgárdi, Jenő, Nádasdladány, Sárkeszi, Sárszentmihály, Úrhida</v>
          </cell>
        </row>
        <row r="41">
          <cell r="B41" t="str">
            <v>Igar, Igar- Vámpuszta Vízellátás- V</v>
          </cell>
          <cell r="C41" t="str">
            <v>11-17738-1-001-01-05</v>
          </cell>
          <cell r="D41">
            <v>3216</v>
          </cell>
          <cell r="E41" t="str">
            <v>Magyar Állam</v>
          </cell>
          <cell r="F41" t="str">
            <v>Igar - kivéve Vámszőlőhegy</v>
          </cell>
        </row>
        <row r="42">
          <cell r="B42" t="str">
            <v>Igar- Vámszőlőhegy Ivóvíz Szolgáltató Rendszer- V</v>
          </cell>
          <cell r="C42" t="str">
            <v>11-17738-2-001-00-11</v>
          </cell>
          <cell r="D42">
            <v>3217</v>
          </cell>
          <cell r="E42" t="str">
            <v>Magyar Állam</v>
          </cell>
          <cell r="F42" t="str">
            <v>Igar - Vámszőlőhegy</v>
          </cell>
        </row>
        <row r="43">
          <cell r="B43" t="str">
            <v>Mór Kistérségi Vízmű-V</v>
          </cell>
          <cell r="C43" t="str">
            <v>11-18485-1-009-00-10</v>
          </cell>
          <cell r="D43">
            <v>3218</v>
          </cell>
          <cell r="E43" t="str">
            <v>Mór Városi Önkormányzat, Bodajk Város Önkormányzat, Balinka Község Önkormányzata, Bakonycsernye Nagyközség Önkormányzata, Csókakő Községi Önkormányzat, Csákberény Község Önkormányzat, Söréd Község Önkormányzata, Nagyveleg Község Önkormányzat, Gánt Község Önkormányzata</v>
          </cell>
          <cell r="F43" t="str">
            <v>Mór - kivéve Felsődobos , Bodajk, Balinka, Bakonycsernye, Csókakő, Csákberény, Söréd, Nagyveleg, Gánt - kivéve Vérteskozma</v>
          </cell>
        </row>
        <row r="44">
          <cell r="B44" t="str">
            <v>Lovasberény Ivóvíz Szolgáltató Rendszer/1 (Lovasberény)- V</v>
          </cell>
          <cell r="C44" t="str">
            <v>11-19114-1-001-00-06</v>
          </cell>
          <cell r="D44">
            <v>3219</v>
          </cell>
          <cell r="E44" t="str">
            <v>Lovasberény Község Önkormányzata</v>
          </cell>
          <cell r="F44" t="str">
            <v>Lovasberény</v>
          </cell>
        </row>
        <row r="45">
          <cell r="B45" t="str">
            <v>Perkáta Község Ivóvíz Szolgáltató Rendszer- V</v>
          </cell>
          <cell r="C45" t="str">
            <v>11-19354-1-001-00-10</v>
          </cell>
          <cell r="D45">
            <v>3220</v>
          </cell>
          <cell r="E45" t="str">
            <v>Magyar Állam</v>
          </cell>
          <cell r="F45" t="str">
            <v>Perkáta</v>
          </cell>
        </row>
        <row r="46">
          <cell r="B46" t="str">
            <v>Szár- Újbarok Vízszolgáltató Rendszer- IV</v>
          </cell>
          <cell r="C46" t="str">
            <v>11-19549-1-002-00-07</v>
          </cell>
          <cell r="D46">
            <v>3221</v>
          </cell>
          <cell r="E46" t="str">
            <v>Magyar Állam</v>
          </cell>
          <cell r="F46" t="str">
            <v>Szár, Újbarok</v>
          </cell>
        </row>
        <row r="47">
          <cell r="B47" t="str">
            <v>Csákvár Vízellátó Rendszer- V</v>
          </cell>
          <cell r="C47" t="str">
            <v>11-20002-1-001-00-06</v>
          </cell>
          <cell r="D47">
            <v>3222</v>
          </cell>
          <cell r="E47" t="str">
            <v>Csákvár Város Önkormányzata</v>
          </cell>
          <cell r="F47" t="str">
            <v>Csákvár</v>
          </cell>
        </row>
        <row r="48">
          <cell r="B48" t="str">
            <v>Tordas-Gyúró- Kajászó Községi Vízmű-V</v>
          </cell>
          <cell r="C48" t="str">
            <v>11-21005-1-003-00-11</v>
          </cell>
          <cell r="D48">
            <v>3224</v>
          </cell>
          <cell r="E48" t="str">
            <v>Magyar Állam</v>
          </cell>
          <cell r="F48" t="str">
            <v>Tordas, Gyúró, Kajászó</v>
          </cell>
        </row>
        <row r="49">
          <cell r="B49" t="str">
            <v>Hantos Ivóvíz Szolgáltató Rendszer- V</v>
          </cell>
          <cell r="C49" t="str">
            <v>11-23427-1-001-00-13</v>
          </cell>
          <cell r="D49">
            <v>3225</v>
          </cell>
          <cell r="E49" t="str">
            <v>Magyar Állam</v>
          </cell>
          <cell r="F49" t="str">
            <v>Hantos</v>
          </cell>
        </row>
        <row r="50">
          <cell r="B50" t="str">
            <v>I/20. Ercsi Városi Vízmű- V</v>
          </cell>
          <cell r="C50" t="str">
            <v>11-23603-1-001-00-03</v>
          </cell>
          <cell r="D50">
            <v>3227</v>
          </cell>
          <cell r="E50" t="str">
            <v>Ercsi Város Önkormányzat</v>
          </cell>
          <cell r="F50" t="str">
            <v>Ercsi</v>
          </cell>
        </row>
        <row r="51">
          <cell r="B51" t="str">
            <v>Sárbogárd Vízmű- V</v>
          </cell>
          <cell r="C51" t="str">
            <v>11-23694-1-001-01-03</v>
          </cell>
          <cell r="D51">
            <v>3228</v>
          </cell>
          <cell r="E51" t="str">
            <v>Magyar Állam</v>
          </cell>
          <cell r="F51" t="str">
            <v>Sárbogárd</v>
          </cell>
        </row>
        <row r="52">
          <cell r="B52" t="str">
            <v>Sárosd Községi Ivóvíz Szolgáltató Rendszer- V</v>
          </cell>
          <cell r="C52" t="str">
            <v>11-25140-1-001-00-05</v>
          </cell>
          <cell r="D52">
            <v>3229</v>
          </cell>
          <cell r="E52" t="str">
            <v>Magyar Állam</v>
          </cell>
          <cell r="F52" t="str">
            <v>Sárosd</v>
          </cell>
        </row>
        <row r="53">
          <cell r="B53" t="str">
            <v>Alsószentiván Községi vízmű- V</v>
          </cell>
          <cell r="C53" t="str">
            <v>11-25283-1-001-00-03</v>
          </cell>
          <cell r="D53">
            <v>3230</v>
          </cell>
          <cell r="E53" t="str">
            <v>Magyar Állam</v>
          </cell>
          <cell r="F53" t="str">
            <v>Alsószentiván</v>
          </cell>
        </row>
        <row r="54">
          <cell r="B54" t="str">
            <v>Sárkeresztúr- Sárszentágota Ivóvíz Szolgáltató Rendszer- V</v>
          </cell>
          <cell r="C54" t="str">
            <v>11-25344-1-002-00-05</v>
          </cell>
          <cell r="D54">
            <v>3231</v>
          </cell>
          <cell r="E54" t="str">
            <v>Magyar Állam</v>
          </cell>
          <cell r="F54" t="str">
            <v>Sárkeresztúr, Sárszentágota - kivéve Felsőkörtvélyes</v>
          </cell>
        </row>
        <row r="55">
          <cell r="B55" t="str">
            <v>Alap Községi Vízmű</v>
          </cell>
          <cell r="C55" t="str">
            <v>11-26824-1-001-00-12</v>
          </cell>
          <cell r="D55">
            <v>3232</v>
          </cell>
          <cell r="E55" t="str">
            <v>Magyar Állam</v>
          </cell>
          <cell r="F55" t="str">
            <v>Alap</v>
          </cell>
        </row>
        <row r="56">
          <cell r="B56" t="str">
            <v>Pátka Vízmű- V</v>
          </cell>
          <cell r="C56" t="str">
            <v>11-28848-1-001-00-12</v>
          </cell>
          <cell r="D56">
            <v>3233</v>
          </cell>
          <cell r="E56" t="str">
            <v>Pátka Község Önkormányzata</v>
          </cell>
          <cell r="F56" t="str">
            <v>Pátka</v>
          </cell>
        </row>
        <row r="57">
          <cell r="B57" t="str">
            <v>Kisláng Községi Vízmű- V</v>
          </cell>
          <cell r="C57" t="str">
            <v>11-28990-1-001-00-05</v>
          </cell>
          <cell r="D57">
            <v>3234</v>
          </cell>
          <cell r="E57" t="str">
            <v>Kisláng Község Önkormányzata</v>
          </cell>
          <cell r="F57" t="str">
            <v>Kisláng</v>
          </cell>
        </row>
        <row r="58">
          <cell r="B58" t="str">
            <v>Mezőszilas Ivóvíz Szolgáltató Rendszer- V</v>
          </cell>
          <cell r="C58" t="str">
            <v>11-29036-1-001-00-06</v>
          </cell>
          <cell r="D58">
            <v>3235</v>
          </cell>
          <cell r="E58" t="str">
            <v>Magyar Állam</v>
          </cell>
          <cell r="F58" t="str">
            <v>Mezőszilas</v>
          </cell>
        </row>
        <row r="59">
          <cell r="B59" t="str">
            <v>Tác Községi Vízmű- V</v>
          </cell>
          <cell r="C59" t="str">
            <v>11-29267-1-001-00-07</v>
          </cell>
          <cell r="D59">
            <v>3236</v>
          </cell>
          <cell r="E59" t="str">
            <v>Tác Község Önkormányzata</v>
          </cell>
          <cell r="F59" t="str">
            <v>Tác</v>
          </cell>
        </row>
        <row r="60">
          <cell r="B60" t="str">
            <v>Zámoly Vízmű- V</v>
          </cell>
          <cell r="C60" t="str">
            <v>11-30243-1-001-00-12</v>
          </cell>
          <cell r="D60">
            <v>3237</v>
          </cell>
          <cell r="E60" t="str">
            <v>Magyar Állam</v>
          </cell>
          <cell r="F60" t="str">
            <v>Zámoly</v>
          </cell>
        </row>
        <row r="61">
          <cell r="B61" t="str">
            <v>Sárszentágota- Felsőkörtvélyes Ivóvíz Szolgáltató Rendszer- V</v>
          </cell>
          <cell r="C61" t="str">
            <v>11-31538-2-001-00-01</v>
          </cell>
          <cell r="D61">
            <v>3238</v>
          </cell>
          <cell r="E61" t="str">
            <v>Magyar Állam</v>
          </cell>
          <cell r="F61" t="str">
            <v>Sárszentágota - Felsőkörtvélyes</v>
          </cell>
        </row>
        <row r="62">
          <cell r="B62" t="str">
            <v>Nagylók Községi Vízmű- V</v>
          </cell>
          <cell r="C62" t="str">
            <v>11-32364-1-001-00-00</v>
          </cell>
          <cell r="D62">
            <v>3239</v>
          </cell>
          <cell r="E62" t="str">
            <v>Magyar Állam</v>
          </cell>
          <cell r="F62" t="str">
            <v>Nagylók</v>
          </cell>
        </row>
        <row r="63">
          <cell r="B63" t="str">
            <v>Dég Vízellátó Rendszer-V</v>
          </cell>
          <cell r="C63" t="str">
            <v>11-32753-1-001-00-05</v>
          </cell>
          <cell r="D63">
            <v>3240</v>
          </cell>
          <cell r="E63" t="str">
            <v>Magyar Állam</v>
          </cell>
          <cell r="F63" t="str">
            <v>Dég - kivéve Újtelep</v>
          </cell>
        </row>
        <row r="64">
          <cell r="B64" t="str">
            <v>Soponya Ivóvíz Szolgáltató Rendszer- V</v>
          </cell>
          <cell r="C64" t="str">
            <v>11-33321-1-001-00-05</v>
          </cell>
          <cell r="D64">
            <v>3241</v>
          </cell>
          <cell r="E64" t="str">
            <v>Magyar Állam</v>
          </cell>
          <cell r="F64" t="str">
            <v>Soponya</v>
          </cell>
        </row>
        <row r="65">
          <cell r="B65" t="str">
            <v>Szárliget Községi Vízmű- V</v>
          </cell>
          <cell r="C65" t="str">
            <v>11-33491-1-001-00-06</v>
          </cell>
          <cell r="D65">
            <v>3242</v>
          </cell>
          <cell r="E65" t="str">
            <v>Magyar Állam</v>
          </cell>
          <cell r="F65" t="str">
            <v>Szárliget</v>
          </cell>
        </row>
        <row r="66">
          <cell r="B66" t="str">
            <v>Óbarok Ivóvíz Szolgáltató Rendszer- V</v>
          </cell>
          <cell r="C66" t="str">
            <v>11-34306-1-001-00-02</v>
          </cell>
          <cell r="D66">
            <v>3243</v>
          </cell>
          <cell r="E66" t="str">
            <v>Magyar Állam</v>
          </cell>
          <cell r="F66" t="str">
            <v>Óbarok - kivéve Nagyegyháza</v>
          </cell>
        </row>
        <row r="67">
          <cell r="B67" t="str">
            <v>Etyek Község Ivóvízellátás- V</v>
          </cell>
          <cell r="C67" t="str">
            <v>12-02316-1-001-00-00</v>
          </cell>
          <cell r="D67">
            <v>3244</v>
          </cell>
          <cell r="E67" t="str">
            <v>Magyar Állam</v>
          </cell>
          <cell r="F67" t="str">
            <v>Etyek</v>
          </cell>
        </row>
        <row r="68">
          <cell r="B68" t="str">
            <v>Csór Vízmű- V</v>
          </cell>
          <cell r="C68" t="str">
            <v>12-09779-1-001-01-05</v>
          </cell>
          <cell r="D68">
            <v>3245</v>
          </cell>
          <cell r="E68" t="str">
            <v>Magyar Állam</v>
          </cell>
          <cell r="F68" t="str">
            <v>Csór</v>
          </cell>
        </row>
        <row r="69">
          <cell r="B69" t="str">
            <v>Alcsútdoboz- Tabajd Ivóvíz Szolgáltató Rendszer- V</v>
          </cell>
          <cell r="C69" t="str">
            <v>12-15176-1-002-00-11</v>
          </cell>
          <cell r="D69">
            <v>3246</v>
          </cell>
          <cell r="E69" t="str">
            <v>Magyar Állam</v>
          </cell>
          <cell r="F69" t="str">
            <v>Alcsútdoboz - kivéve Gőböljáráspuszta és Máriavölgy, Tabajd</v>
          </cell>
        </row>
        <row r="70">
          <cell r="B70" t="str">
            <v>Vérteskozma Település ivóvízellátás- V</v>
          </cell>
          <cell r="C70" t="str">
            <v>12-15750-2-001-00-12</v>
          </cell>
          <cell r="D70">
            <v>3247</v>
          </cell>
          <cell r="E70" t="str">
            <v>Magyar Állam</v>
          </cell>
          <cell r="F70" t="str">
            <v>Gánt - Vérteskozma</v>
          </cell>
        </row>
        <row r="71">
          <cell r="B71" t="str">
            <v>I/65. Seregélyes, Seregélyes-Szőlőhegy Ivóvíz Szolgáltató Rendszer/2 (Aba-Belsőbáránd Ivóvíz Szolgáltató rendszer) – V</v>
          </cell>
          <cell r="C71" t="str">
            <v>12-17376-2-001-00-04</v>
          </cell>
          <cell r="D71">
            <v>3250</v>
          </cell>
          <cell r="E71" t="str">
            <v>Magyar Állam</v>
          </cell>
          <cell r="F71" t="str">
            <v>Aba - Belsőbáránd</v>
          </cell>
        </row>
        <row r="72">
          <cell r="B72" t="str">
            <v>Pusztavám Község Ivóvíz Szolgáltató Rendszer- V</v>
          </cell>
          <cell r="C72" t="str">
            <v>12-17774-1-001-00-05</v>
          </cell>
          <cell r="D72">
            <v>3248</v>
          </cell>
          <cell r="E72" t="str">
            <v>Magyar Állam</v>
          </cell>
          <cell r="F72" t="str">
            <v>Pusztavám</v>
          </cell>
        </row>
        <row r="73">
          <cell r="B73" t="str">
            <v>Mór- Felsődobos Ivóvíz Szolgáltató Rendszer- V</v>
          </cell>
          <cell r="C73" t="str">
            <v>12-18485-2-001-00-10</v>
          </cell>
          <cell r="D73">
            <v>3249</v>
          </cell>
          <cell r="E73" t="str">
            <v>Magyar Állam</v>
          </cell>
          <cell r="F73" t="str">
            <v>Mór - Felsődobos</v>
          </cell>
        </row>
        <row r="74">
          <cell r="B74" t="str">
            <v>I/65. Seregélyes, Seregélyes-Szőlőhegy Ivóvíz Szolgáltató Rendszer - V</v>
          </cell>
          <cell r="C74" t="str">
            <v>12-20206-1-001-00-01</v>
          </cell>
          <cell r="D74">
            <v>3223</v>
          </cell>
          <cell r="E74" t="str">
            <v>Magyar Állam</v>
          </cell>
          <cell r="F74" t="str">
            <v>Seregélyes - Szőlőhegy, Jánoshegy, Elzamajor</v>
          </cell>
        </row>
        <row r="75">
          <cell r="B75" t="str">
            <v>Mány Község Ivóvíz Szolgáltató Rendszer- V</v>
          </cell>
          <cell r="C75" t="str">
            <v>12-23490-1-001-00-01</v>
          </cell>
          <cell r="D75">
            <v>3226</v>
          </cell>
          <cell r="E75" t="str">
            <v>Magyar Állam</v>
          </cell>
          <cell r="F75" t="str">
            <v>Mány - kivéve külterület és Alsóőrspuszta</v>
          </cell>
        </row>
        <row r="76">
          <cell r="B76" t="str">
            <v>Felcsút Község Ivóvízellátás</v>
          </cell>
          <cell r="C76" t="str">
            <v>12-29939-1-001-00-11</v>
          </cell>
          <cell r="D76">
            <v>3251</v>
          </cell>
          <cell r="E76" t="str">
            <v>Magyar Állam</v>
          </cell>
          <cell r="F76" t="str">
            <v>Felcsút</v>
          </cell>
        </row>
        <row r="77">
          <cell r="B77" t="str">
            <v>Székesfehérvár-Köfém távvezeték ivóvízellátó rendszer-V</v>
          </cell>
          <cell r="C77" t="str">
            <v>33-32203-1-000-01-07</v>
          </cell>
          <cell r="D77">
            <v>4317</v>
          </cell>
          <cell r="E77" t="str">
            <v>Magyar Állam</v>
          </cell>
          <cell r="F77" t="str">
            <v>Székesfehérvár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2057-CE2E-4321-B8F4-D6077F37D179}">
  <dimension ref="A1:L10"/>
  <sheetViews>
    <sheetView tabSelected="1" zoomScale="70" zoomScaleNormal="70" zoomScaleSheetLayoutView="70" workbookViewId="0">
      <pane ySplit="1" topLeftCell="A5" activePane="bottomLeft" state="frozen"/>
      <selection pane="bottomLeft" activeCell="L6" sqref="K6:L6"/>
    </sheetView>
  </sheetViews>
  <sheetFormatPr defaultRowHeight="14.4" x14ac:dyDescent="0.3"/>
  <cols>
    <col min="1" max="1" width="24.5546875" customWidth="1"/>
    <col min="2" max="2" width="20.109375" customWidth="1"/>
    <col min="3" max="3" width="51.6640625" customWidth="1"/>
    <col min="4" max="4" width="17.44140625" customWidth="1"/>
    <col min="5" max="6" width="27.88671875" bestFit="1" customWidth="1"/>
    <col min="7" max="7" width="17.6640625" bestFit="1" customWidth="1"/>
    <col min="8" max="8" width="15.109375" customWidth="1"/>
    <col min="9" max="9" width="22.88671875" customWidth="1"/>
    <col min="10" max="10" width="20.88671875" customWidth="1"/>
    <col min="11" max="11" width="23.5546875" customWidth="1"/>
    <col min="12" max="12" width="23" customWidth="1"/>
  </cols>
  <sheetData>
    <row r="1" spans="1:12" ht="18" thickTop="1" x14ac:dyDescent="0.3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</row>
    <row r="2" spans="1:12" ht="139.80000000000001" thickBot="1" x14ac:dyDescent="0.35">
      <c r="A2" s="2" t="s">
        <v>16</v>
      </c>
      <c r="B2" s="2" t="s">
        <v>28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29</v>
      </c>
      <c r="J2" s="2" t="s">
        <v>30</v>
      </c>
      <c r="K2" s="2" t="s">
        <v>33</v>
      </c>
      <c r="L2" s="2" t="s">
        <v>34</v>
      </c>
    </row>
    <row r="3" spans="1:12" ht="45.6" thickTop="1" x14ac:dyDescent="0.3">
      <c r="A3" s="12">
        <v>0</v>
      </c>
      <c r="B3" s="4" t="s">
        <v>1</v>
      </c>
      <c r="C3" s="5" t="s">
        <v>0</v>
      </c>
      <c r="D3" s="5" t="s">
        <v>23</v>
      </c>
      <c r="E3" s="6" t="s">
        <v>39</v>
      </c>
      <c r="F3" s="7" t="s">
        <v>35</v>
      </c>
      <c r="G3" s="11" t="str">
        <f ca="1">VLOOKUP($G3,[1]Összesítő!$B:$F,4,FALSE)</f>
        <v>Martonvásár Város Önkormányzata</v>
      </c>
      <c r="H3" s="8">
        <v>61</v>
      </c>
      <c r="I3" s="9">
        <v>2027</v>
      </c>
      <c r="J3" s="10">
        <v>2027</v>
      </c>
      <c r="K3" s="13" t="s">
        <v>47</v>
      </c>
      <c r="L3" s="14" t="s">
        <v>48</v>
      </c>
    </row>
    <row r="4" spans="1:12" ht="46.8" x14ac:dyDescent="0.3">
      <c r="A4" s="3" t="s">
        <v>5</v>
      </c>
      <c r="B4" s="4" t="s">
        <v>31</v>
      </c>
      <c r="C4" s="5" t="s">
        <v>51</v>
      </c>
      <c r="D4" s="5" t="s">
        <v>23</v>
      </c>
      <c r="E4" s="6" t="s">
        <v>40</v>
      </c>
      <c r="F4" s="7" t="s">
        <v>35</v>
      </c>
      <c r="G4" s="11" t="str">
        <f ca="1">VLOOKUP($G4,[1]Összesítő!$B:$F,4,FALSE)</f>
        <v>Martonvásár Város Önkormányzata</v>
      </c>
      <c r="H4" s="8">
        <v>1000</v>
      </c>
      <c r="I4" s="9">
        <v>2027</v>
      </c>
      <c r="J4" s="10">
        <v>2027</v>
      </c>
    </row>
    <row r="5" spans="1:12" ht="46.8" x14ac:dyDescent="0.3">
      <c r="A5" s="3" t="s">
        <v>24</v>
      </c>
      <c r="B5" s="4" t="s">
        <v>31</v>
      </c>
      <c r="C5" s="5" t="s">
        <v>52</v>
      </c>
      <c r="D5" s="5" t="s">
        <v>23</v>
      </c>
      <c r="E5" s="6" t="s">
        <v>41</v>
      </c>
      <c r="F5" s="7" t="s">
        <v>35</v>
      </c>
      <c r="G5" s="11" t="str">
        <f ca="1">VLOOKUP($G5,[1]Összesítő!$B:$F,4,FALSE)</f>
        <v>Martonvásár Város Önkormányzata</v>
      </c>
      <c r="H5" s="8">
        <v>2000</v>
      </c>
      <c r="I5" s="9">
        <v>2028</v>
      </c>
      <c r="J5" s="10">
        <v>2028</v>
      </c>
    </row>
    <row r="6" spans="1:12" ht="169.8" customHeight="1" x14ac:dyDescent="0.3">
      <c r="A6" s="3" t="s">
        <v>25</v>
      </c>
      <c r="B6" s="4" t="s">
        <v>3</v>
      </c>
      <c r="C6" s="5" t="s">
        <v>50</v>
      </c>
      <c r="D6" s="5" t="s">
        <v>23</v>
      </c>
      <c r="E6" s="6" t="s">
        <v>42</v>
      </c>
      <c r="F6" s="7" t="s">
        <v>35</v>
      </c>
      <c r="G6" s="11" t="str">
        <f ca="1">VLOOKUP($G6,[1]Összesítő!$B:$F,4,FALSE)</f>
        <v>Martonvásár Város Önkormányzata</v>
      </c>
      <c r="H6" s="8">
        <v>4500</v>
      </c>
      <c r="I6" s="9">
        <v>2029</v>
      </c>
      <c r="J6" s="10">
        <v>2031</v>
      </c>
    </row>
    <row r="7" spans="1:12" ht="166.2" customHeight="1" x14ac:dyDescent="0.3">
      <c r="A7" s="3" t="s">
        <v>4</v>
      </c>
      <c r="B7" s="4" t="s">
        <v>3</v>
      </c>
      <c r="C7" s="5" t="s">
        <v>49</v>
      </c>
      <c r="D7" s="5" t="s">
        <v>23</v>
      </c>
      <c r="E7" s="6" t="s">
        <v>43</v>
      </c>
      <c r="F7" s="7" t="s">
        <v>35</v>
      </c>
      <c r="G7" s="11" t="str">
        <f ca="1">VLOOKUP($G7,[1]Összesítő!$B:$F,4,FALSE)</f>
        <v>Martonvásár Város Önkormányzata</v>
      </c>
      <c r="H7" s="8">
        <v>150000</v>
      </c>
      <c r="I7" s="9">
        <v>2030</v>
      </c>
      <c r="J7" s="10">
        <v>2031</v>
      </c>
    </row>
    <row r="8" spans="1:12" ht="45" x14ac:dyDescent="0.3">
      <c r="A8" s="3" t="s">
        <v>26</v>
      </c>
      <c r="B8" s="4" t="s">
        <v>3</v>
      </c>
      <c r="C8" s="5" t="s">
        <v>36</v>
      </c>
      <c r="D8" s="5" t="s">
        <v>23</v>
      </c>
      <c r="E8" s="6" t="s">
        <v>44</v>
      </c>
      <c r="F8" s="7" t="s">
        <v>35</v>
      </c>
      <c r="G8" s="11" t="str">
        <f ca="1">VLOOKUP($G8,[1]Összesítő!$B:$F,4,FALSE)</f>
        <v>Martonvásár Város Önkormányzata</v>
      </c>
      <c r="H8" s="8">
        <v>5000</v>
      </c>
      <c r="I8" s="9">
        <v>2030</v>
      </c>
      <c r="J8" s="10">
        <v>2031</v>
      </c>
    </row>
    <row r="9" spans="1:12" ht="45" x14ac:dyDescent="0.3">
      <c r="A9" s="3" t="s">
        <v>27</v>
      </c>
      <c r="B9" s="4" t="s">
        <v>3</v>
      </c>
      <c r="C9" s="5" t="s">
        <v>37</v>
      </c>
      <c r="D9" s="5" t="s">
        <v>23</v>
      </c>
      <c r="E9" s="6" t="s">
        <v>45</v>
      </c>
      <c r="F9" s="7" t="s">
        <v>35</v>
      </c>
      <c r="G9" s="11" t="str">
        <f ca="1">VLOOKUP($G9,[1]Összesítő!$B:$F,4,FALSE)</f>
        <v>Martonvásár Város Önkormányzata</v>
      </c>
      <c r="H9" s="8">
        <v>60000</v>
      </c>
      <c r="I9" s="9">
        <v>2030</v>
      </c>
      <c r="J9" s="10">
        <v>2035</v>
      </c>
    </row>
    <row r="10" spans="1:12" ht="45" x14ac:dyDescent="0.3">
      <c r="A10" s="3" t="s">
        <v>32</v>
      </c>
      <c r="B10" s="4" t="s">
        <v>2</v>
      </c>
      <c r="C10" s="5" t="s">
        <v>38</v>
      </c>
      <c r="D10" s="5" t="s">
        <v>23</v>
      </c>
      <c r="E10" s="6" t="s">
        <v>46</v>
      </c>
      <c r="F10" s="7" t="s">
        <v>35</v>
      </c>
      <c r="G10" s="11" t="str">
        <f ca="1">VLOOKUP($G10,[1]Összesítő!$B:$F,4,FALSE)</f>
        <v>Martonvásár Város Önkormányzata</v>
      </c>
      <c r="H10" s="8">
        <v>10000</v>
      </c>
      <c r="I10" s="9">
        <v>2030</v>
      </c>
      <c r="J10" s="10">
        <v>2036</v>
      </c>
    </row>
  </sheetData>
  <autoFilter ref="A1:J2" xr:uid="{65AD2057-CE2E-4321-B8F4-D6077F37D179}"/>
  <phoneticPr fontId="10" type="noConversion"/>
  <dataValidations count="1">
    <dataValidation type="whole" allowBlank="1" showInputMessage="1" showErrorMessage="1" sqref="I3:J10" xr:uid="{0FF696A6-B51C-4D04-81CD-BA015B3E2523}">
      <formula1>2027</formula1>
      <formula2>2036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Martonv Felúj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Fogarasi-Molnár Bettina</dc:creator>
  <cp:lastModifiedBy>Matolcsi Márta</cp:lastModifiedBy>
  <dcterms:created xsi:type="dcterms:W3CDTF">2026-05-11T06:58:57Z</dcterms:created>
  <dcterms:modified xsi:type="dcterms:W3CDTF">2026-09-14T13:44:36Z</dcterms:modified>
</cp:coreProperties>
</file>