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2024\KT\20240711\"/>
    </mc:Choice>
  </mc:AlternateContent>
  <xr:revisionPtr revIDLastSave="0" documentId="13_ncr:1_{884EC733-3C19-4003-AACF-E418D6FF7B23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Beruházások, felújítások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D24" i="1"/>
  <c r="D26" i="1" s="1"/>
</calcChain>
</file>

<file path=xl/sharedStrings.xml><?xml version="1.0" encoding="utf-8"?>
<sst xmlns="http://schemas.openxmlformats.org/spreadsheetml/2006/main" count="58" uniqueCount="56">
  <si>
    <t>Sportsétány, híd korlát</t>
  </si>
  <si>
    <t>PROJEKT, FELADAT</t>
  </si>
  <si>
    <t>elvégzendő (rész)feladat</t>
  </si>
  <si>
    <t>1.</t>
  </si>
  <si>
    <t>2.</t>
  </si>
  <si>
    <t>3.</t>
  </si>
  <si>
    <t>4.</t>
  </si>
  <si>
    <t>5.</t>
  </si>
  <si>
    <t>Összesen:</t>
  </si>
  <si>
    <t xml:space="preserve"> </t>
  </si>
  <si>
    <t>meglévő fa szerkezetű korlát cseréje fém tartóváz, fa kapaszkodó</t>
  </si>
  <si>
    <t>BERUHÁZÁSOK, FELÚJÍTÁSOK 2024</t>
  </si>
  <si>
    <t>Becsült bruttó összeg</t>
  </si>
  <si>
    <t>7.</t>
  </si>
  <si>
    <t>8.</t>
  </si>
  <si>
    <t>10.</t>
  </si>
  <si>
    <t>11.</t>
  </si>
  <si>
    <t>12.</t>
  </si>
  <si>
    <t>13.</t>
  </si>
  <si>
    <t>Járdaépítés Fehévári u. (Szt.László patak-Sporttelep u.)</t>
  </si>
  <si>
    <t>meglévő járda bontása, új térköves járda kiépítése</t>
  </si>
  <si>
    <t xml:space="preserve">Forgalomtechnika: táblázások, tükrök, festés, park porta oszlopok, stb. </t>
  </si>
  <si>
    <t>térkövezés, urnafal bővítés, halottasház kisebb felújítása, új halotthűtő</t>
  </si>
  <si>
    <t xml:space="preserve">Temetőt érintő felújítási munkák
</t>
  </si>
  <si>
    <t xml:space="preserve">Bajcsy-Zsilinszky járdaépítés </t>
  </si>
  <si>
    <t>Orgona utca-Dreher utca közötti szakasz és gyalogos átvezetések kiépítése</t>
  </si>
  <si>
    <t xml:space="preserve">Óvodamúzeum </t>
  </si>
  <si>
    <t xml:space="preserve">Ingatlanvásárlás </t>
  </si>
  <si>
    <t>egykori nyomdai főépület az Ady Endre utcában mindösszesen 70 M Ft, melyből 2024-ben a felét kellene kifizetni</t>
  </si>
  <si>
    <t>x</t>
  </si>
  <si>
    <t>Út-, és járda karbantartások</t>
  </si>
  <si>
    <t>MVK Kft.részére 
átadott pénzeszköz</t>
  </si>
  <si>
    <t>9.</t>
  </si>
  <si>
    <t>Faültetések</t>
  </si>
  <si>
    <t>Üzleti terv tartalmazza</t>
  </si>
  <si>
    <t>településszintű javítási, kisebb felújítási munkálatok, terep-, és területrendezések</t>
  </si>
  <si>
    <t>Madárberkenye csere, Szt. László út</t>
  </si>
  <si>
    <t>Beethoven Általános Iskola melegítő konyhájának átalakítása</t>
  </si>
  <si>
    <t>14.</t>
  </si>
  <si>
    <t>BBK pince szigetelés hibáiból eredő vizesedés kezelése</t>
  </si>
  <si>
    <t xml:space="preserve"> rácsos ajtó, páramentesítés gépészeti megoldásokkal, szellőzők 
</t>
  </si>
  <si>
    <t>műemléki rész felújításának tervezése, előkészítése</t>
  </si>
  <si>
    <t>Kossuth tér és környékének rendezése</t>
  </si>
  <si>
    <t>tereprendezés, füvesítés, egyéb növénytelepítés</t>
  </si>
  <si>
    <t>Közétkeztetés konyhai eszközök, berendezések beszerzése (óvoda, iskola konyha)</t>
  </si>
  <si>
    <t>Óvoda régi épületszárny fűtési problémák megoldása</t>
  </si>
  <si>
    <t>Beruházási tartalék</t>
  </si>
  <si>
    <t>Orgona utca felújítása</t>
  </si>
  <si>
    <t>előkészítési munkák: tervezés, geodézia</t>
  </si>
  <si>
    <t>15.</t>
  </si>
  <si>
    <t>16.</t>
  </si>
  <si>
    <t>(különösen: Szociális Központ tető és homlokzat javítása; Orgona utca útépítés pályázat önerő (2025-re áthúzódhat); Óvodamúzeum épület további szükséges állagmegóvási munkák; Óvoda tetőjavítás, csapadékvízelvezetés és járdafelújítás; hiányzó közvilágítási elemek, tartalék alkatrészek beszerzése;  Brunszvik u. kiemelt szegély építése;</t>
  </si>
  <si>
    <t>6.</t>
  </si>
  <si>
    <t>konyhatechnológiai átalakítás, átadó nyílások módosítása berendezések nélkül</t>
  </si>
  <si>
    <t>Óvoda ipari mosogatógép, iskola tálalópult stb.</t>
  </si>
  <si>
    <t>elektromos fűtés (hűtő-fűtő klímák) kialakítása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</si>
</sst>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Ft&quot;;[Red]\-#,##0\ &quot;Ft&quot;"/>
    <numFmt numFmtId="164" formatCode="#,##0\ &quot;Ft&quot;"/>
    <numFmt numFmtId="165" formatCode="_-* #,##0.00_-;\-* #,##0.00_-;_-* &quot;-&quot;??_-;_-@_-"/>
  </numFmts>
  <fonts count="7" x14ac:knownFonts="1"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name val="MS Sans Serif"/>
      <charset val="238"/>
    </font>
    <font>
      <b/>
      <sz val="12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4" fillId="0" borderId="0"/>
    <xf numFmtId="0" fontId="4" fillId="0" borderId="0"/>
    <xf numFmtId="165" fontId="5" fillId="0" borderId="0" applyFont="0" applyFill="0" applyBorder="0" applyAlignment="0" applyProtection="0"/>
    <xf numFmtId="0" fontId="4" fillId="0" borderId="0"/>
  </cellStyleXfs>
  <cellXfs count="23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164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Fill="1"/>
    <xf numFmtId="164" fontId="1" fillId="0" borderId="0" xfId="0" applyNumberFormat="1" applyFont="1" applyFill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164" fontId="2" fillId="0" borderId="0" xfId="0" applyNumberFormat="1" applyFont="1" applyFill="1" applyAlignment="1">
      <alignment wrapText="1"/>
    </xf>
    <xf numFmtId="0" fontId="0" fillId="0" borderId="1" xfId="0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6" fontId="0" fillId="0" borderId="1" xfId="0" applyNumberForma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</cellXfs>
  <cellStyles count="5">
    <cellStyle name="Ezres 3" xfId="3" xr:uid="{00000000-0005-0000-0000-000000000000}"/>
    <cellStyle name="Normál" xfId="0" builtinId="0"/>
    <cellStyle name="Normál 2" xfId="1" xr:uid="{00000000-0005-0000-0000-000002000000}"/>
    <cellStyle name="Normál 2 2 2" xfId="2" xr:uid="{00000000-0005-0000-0000-000003000000}"/>
    <cellStyle name="Normál 2 2 2 2" xfId="4" xr:uid="{00000000-0005-0000-0000-000004000000}"/>
  </cellStyles>
  <dxfs count="0"/>
  <tableStyles count="0" defaultTableStyle="TableStyleMedium2" defaultPivotStyle="PivotStyleLight16"/>
  <colors>
    <mruColors>
      <color rgb="FF3366CC"/>
      <color rgb="FFD72DB3"/>
      <color rgb="FFE88E56"/>
      <color rgb="FFCCFF99"/>
      <color rgb="FF66C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F26"/>
  <sheetViews>
    <sheetView tabSelected="1" topLeftCell="A7" zoomScale="70" zoomScaleNormal="70" workbookViewId="0">
      <selection activeCell="H23" sqref="H23"/>
    </sheetView>
  </sheetViews>
  <sheetFormatPr defaultColWidth="10.875" defaultRowHeight="15.75" x14ac:dyDescent="0.25"/>
  <cols>
    <col min="1" max="1" width="3.375" style="17" bestFit="1" customWidth="1"/>
    <col min="2" max="2" width="38.75" style="3" customWidth="1"/>
    <col min="3" max="3" width="36.5" style="3" bestFit="1" customWidth="1"/>
    <col min="4" max="4" width="17.125" style="5" customWidth="1"/>
    <col min="5" max="5" width="17.625" style="12" customWidth="1"/>
    <col min="6" max="16384" width="10.875" style="3"/>
  </cols>
  <sheetData>
    <row r="4" spans="1:6" ht="46.5" customHeight="1" x14ac:dyDescent="0.35">
      <c r="A4" s="22" t="s">
        <v>11</v>
      </c>
      <c r="B4" s="22"/>
      <c r="C4" s="22"/>
      <c r="D4" s="22"/>
      <c r="E4" s="22"/>
    </row>
    <row r="5" spans="1:6" x14ac:dyDescent="0.25">
      <c r="B5" s="21"/>
      <c r="C5" s="21"/>
      <c r="D5" s="21"/>
    </row>
    <row r="7" spans="1:6" s="4" customFormat="1" ht="48.75" customHeight="1" x14ac:dyDescent="0.25">
      <c r="A7" s="18"/>
      <c r="B7" s="1" t="s">
        <v>1</v>
      </c>
      <c r="C7" s="1" t="s">
        <v>2</v>
      </c>
      <c r="D7" s="1" t="s">
        <v>12</v>
      </c>
      <c r="E7" s="13" t="s">
        <v>31</v>
      </c>
    </row>
    <row r="8" spans="1:6" ht="31.5" x14ac:dyDescent="0.25">
      <c r="A8" s="19" t="s">
        <v>3</v>
      </c>
      <c r="B8" s="6" t="s">
        <v>0</v>
      </c>
      <c r="C8" s="6" t="s">
        <v>10</v>
      </c>
      <c r="D8" s="16">
        <v>1689900</v>
      </c>
      <c r="E8" s="14"/>
    </row>
    <row r="9" spans="1:6" ht="31.5" x14ac:dyDescent="0.25">
      <c r="A9" s="19" t="s">
        <v>4</v>
      </c>
      <c r="B9" s="6" t="s">
        <v>21</v>
      </c>
      <c r="C9" s="6"/>
      <c r="D9" s="7">
        <v>5000000</v>
      </c>
      <c r="E9" s="15" t="s">
        <v>29</v>
      </c>
    </row>
    <row r="10" spans="1:6" ht="31.5" x14ac:dyDescent="0.25">
      <c r="A10" s="20" t="s">
        <v>5</v>
      </c>
      <c r="B10" s="10" t="s">
        <v>23</v>
      </c>
      <c r="C10" s="6" t="s">
        <v>22</v>
      </c>
      <c r="D10" s="7">
        <v>10000000</v>
      </c>
      <c r="E10" s="15" t="s">
        <v>29</v>
      </c>
    </row>
    <row r="11" spans="1:6" ht="31.5" x14ac:dyDescent="0.25">
      <c r="A11" s="19" t="s">
        <v>6</v>
      </c>
      <c r="B11" s="6" t="s">
        <v>24</v>
      </c>
      <c r="C11" s="6" t="s">
        <v>25</v>
      </c>
      <c r="D11" s="7">
        <v>45580300</v>
      </c>
      <c r="E11" s="14"/>
      <c r="F11" s="3" t="s">
        <v>9</v>
      </c>
    </row>
    <row r="12" spans="1:6" x14ac:dyDescent="0.25">
      <c r="A12" s="19" t="s">
        <v>7</v>
      </c>
      <c r="B12" s="6" t="s">
        <v>47</v>
      </c>
      <c r="C12" s="3" t="s">
        <v>48</v>
      </c>
      <c r="D12" s="16">
        <v>900000</v>
      </c>
      <c r="E12" s="14"/>
    </row>
    <row r="13" spans="1:6" ht="47.25" x14ac:dyDescent="0.25">
      <c r="A13" s="19" t="s">
        <v>52</v>
      </c>
      <c r="B13" s="6" t="s">
        <v>39</v>
      </c>
      <c r="C13" s="6" t="s">
        <v>40</v>
      </c>
      <c r="D13" s="7">
        <v>9000000</v>
      </c>
      <c r="E13" s="14"/>
    </row>
    <row r="14" spans="1:6" ht="31.5" x14ac:dyDescent="0.25">
      <c r="A14" s="20" t="s">
        <v>13</v>
      </c>
      <c r="B14" s="6" t="s">
        <v>26</v>
      </c>
      <c r="C14" s="6" t="s">
        <v>41</v>
      </c>
      <c r="D14" s="7">
        <v>7000000</v>
      </c>
      <c r="E14" s="14"/>
    </row>
    <row r="15" spans="1:6" ht="31.5" x14ac:dyDescent="0.25">
      <c r="A15" s="19" t="s">
        <v>14</v>
      </c>
      <c r="B15" s="6" t="s">
        <v>19</v>
      </c>
      <c r="C15" s="6" t="s">
        <v>20</v>
      </c>
      <c r="D15" s="7">
        <v>11000000</v>
      </c>
      <c r="E15" s="14"/>
    </row>
    <row r="16" spans="1:6" ht="31.5" x14ac:dyDescent="0.25">
      <c r="A16" s="19" t="s">
        <v>32</v>
      </c>
      <c r="B16" s="6" t="s">
        <v>30</v>
      </c>
      <c r="C16" s="6" t="s">
        <v>35</v>
      </c>
      <c r="D16" s="11">
        <v>5000000</v>
      </c>
      <c r="E16" s="14" t="s">
        <v>29</v>
      </c>
    </row>
    <row r="17" spans="1:5" ht="47.25" x14ac:dyDescent="0.25">
      <c r="A17" s="19" t="s">
        <v>15</v>
      </c>
      <c r="B17" s="6" t="s">
        <v>27</v>
      </c>
      <c r="C17" s="6" t="s">
        <v>28</v>
      </c>
      <c r="D17" s="11">
        <v>38250000</v>
      </c>
      <c r="E17" s="14"/>
    </row>
    <row r="18" spans="1:5" ht="31.5" x14ac:dyDescent="0.25">
      <c r="A18" s="20" t="s">
        <v>16</v>
      </c>
      <c r="B18" s="6" t="s">
        <v>37</v>
      </c>
      <c r="C18" s="6" t="s">
        <v>53</v>
      </c>
      <c r="D18" s="16">
        <f>1.27*6157800</f>
        <v>7820406</v>
      </c>
      <c r="E18" s="14"/>
    </row>
    <row r="19" spans="1:5" ht="31.5" x14ac:dyDescent="0.25">
      <c r="A19" s="19" t="s">
        <v>17</v>
      </c>
      <c r="B19" s="6" t="s">
        <v>33</v>
      </c>
      <c r="C19" s="6" t="s">
        <v>36</v>
      </c>
      <c r="D19" s="11">
        <v>3200000</v>
      </c>
      <c r="E19" s="14" t="s">
        <v>34</v>
      </c>
    </row>
    <row r="20" spans="1:5" ht="31.5" x14ac:dyDescent="0.25">
      <c r="A20" s="19" t="s">
        <v>18</v>
      </c>
      <c r="B20" s="6" t="s">
        <v>42</v>
      </c>
      <c r="C20" s="6" t="s">
        <v>43</v>
      </c>
      <c r="D20" s="16">
        <v>17193514</v>
      </c>
      <c r="E20" s="14"/>
    </row>
    <row r="21" spans="1:5" ht="47.25" x14ac:dyDescent="0.25">
      <c r="A21" s="19" t="s">
        <v>38</v>
      </c>
      <c r="B21" s="6" t="s">
        <v>44</v>
      </c>
      <c r="C21" s="6" t="s">
        <v>54</v>
      </c>
      <c r="D21" s="16">
        <v>2000000</v>
      </c>
      <c r="E21" s="14"/>
    </row>
    <row r="22" spans="1:5" ht="31.5" x14ac:dyDescent="0.25">
      <c r="A22" s="20" t="s">
        <v>49</v>
      </c>
      <c r="B22" s="6" t="s">
        <v>45</v>
      </c>
      <c r="C22" s="6" t="s">
        <v>55</v>
      </c>
      <c r="D22" s="16">
        <v>4000000</v>
      </c>
      <c r="E22" s="14"/>
    </row>
    <row r="23" spans="1:5" ht="141.75" x14ac:dyDescent="0.25">
      <c r="A23" s="19" t="s">
        <v>50</v>
      </c>
      <c r="B23" s="6" t="s">
        <v>46</v>
      </c>
      <c r="C23" s="6" t="s">
        <v>51</v>
      </c>
      <c r="D23" s="16">
        <v>82365880</v>
      </c>
      <c r="E23" s="14"/>
    </row>
    <row r="24" spans="1:5" x14ac:dyDescent="0.25">
      <c r="B24" s="8" t="s">
        <v>8</v>
      </c>
      <c r="D24" s="9">
        <f>SUM(D8:D22)+D23</f>
        <v>250000000</v>
      </c>
    </row>
    <row r="25" spans="1:5" x14ac:dyDescent="0.25">
      <c r="D25" s="2"/>
    </row>
    <row r="26" spans="1:5" x14ac:dyDescent="0.25">
      <c r="D26" s="5">
        <f>250000000-D24</f>
        <v>0</v>
      </c>
    </row>
  </sheetData>
  <mergeCells count="2">
    <mergeCell ref="B5:D5"/>
    <mergeCell ref="A4:E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Beruházások, felújítások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SzSKatalinE</cp:lastModifiedBy>
  <cp:lastPrinted>2024-07-08T07:05:36Z</cp:lastPrinted>
  <dcterms:created xsi:type="dcterms:W3CDTF">2023-07-12T07:40:54Z</dcterms:created>
  <dcterms:modified xsi:type="dcterms:W3CDTF">2024-07-09T06:37:03Z</dcterms:modified>
</cp:coreProperties>
</file>