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suhai Felicián\4300_2019 Gördülő Fejlesztési Terv GFT 2019\_javított\"/>
    </mc:Choice>
  </mc:AlternateContent>
  <bookViews>
    <workbookView xWindow="0" yWindow="90" windowWidth="28755" windowHeight="12585"/>
  </bookViews>
  <sheets>
    <sheet name="X_1Martonvásár agglomeráci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Forrás" localSheetId="0">[7]Munka1!$J$12:$J$17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[8]Munka2!$A$6:$A$107</definedName>
    <definedName name="vkr_k">[3]Munka2!$A$4:$A$78</definedName>
    <definedName name="Vkr_Ö">[5]Munka2!$A$4:$A$78</definedName>
    <definedName name="vkr_víz">#REF!</definedName>
  </definedNames>
  <calcPr calcId="152511"/>
</workbook>
</file>

<file path=xl/calcChain.xml><?xml version="1.0" encoding="utf-8"?>
<calcChain xmlns="http://schemas.openxmlformats.org/spreadsheetml/2006/main">
  <c r="B34" i="1" l="1"/>
  <c r="C18" i="1" l="1"/>
  <c r="B33" i="1"/>
  <c r="B35" i="1" l="1"/>
</calcChain>
</file>

<file path=xl/sharedStrings.xml><?xml version="1.0" encoding="utf-8"?>
<sst xmlns="http://schemas.openxmlformats.org/spreadsheetml/2006/main" count="113" uniqueCount="76">
  <si>
    <t>Gördülő fejlesztési terv a 2020 - 2034 időszakra</t>
  </si>
  <si>
    <t>BERUHÁZÁSOK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</si>
  <si>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</si>
  <si>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</si>
  <si>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</si>
  <si>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</si>
  <si>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</si>
  <si>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</si>
  <si>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</si>
  <si>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</si>
  <si>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</si>
  <si>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</si>
  <si>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</si>
  <si>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21-04659-1-004-01-14</t>
  </si>
  <si>
    <t xml:space="preserve">X/1. Martonvásár és agglomerációja szennyvízelvezető és tisztító rendszer  </t>
  </si>
  <si>
    <t>Tervezett éves forrás 2020:</t>
  </si>
  <si>
    <t>eFt</t>
  </si>
  <si>
    <r>
      <t>Bérleti dí</t>
    </r>
    <r>
      <rPr>
        <b/>
        <u/>
        <sz val="12"/>
        <rFont val="Times New Roman"/>
        <family val="1"/>
        <charset val="238"/>
      </rPr>
      <t>j</t>
    </r>
    <r>
      <rPr>
        <b/>
        <sz val="12"/>
        <rFont val="Times New Roman"/>
        <family val="1"/>
        <charset val="238"/>
      </rPr>
      <t>/</t>
    </r>
    <r>
      <rPr>
        <b/>
        <u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Állami támogatás-Önkormányzati forrás/Egyéb</t>
    </r>
  </si>
  <si>
    <t>Tartalék, hiány: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</si>
  <si>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</si>
  <si>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</si>
  <si>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</si>
  <si>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</si>
  <si>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</si>
  <si>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</si>
  <si>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</si>
  <si>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</si>
  <si>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</si>
  <si>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</si>
  <si>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</si>
  <si>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</si>
  <si>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</si>
  <si>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</si>
  <si>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nem</t>
  </si>
  <si>
    <t>Martonvásár Város Önkormányzata*</t>
  </si>
  <si>
    <t>Bérleti díj + Önkormányzati forrás</t>
  </si>
  <si>
    <t>2020.január</t>
  </si>
  <si>
    <t>2020. december</t>
  </si>
  <si>
    <t>x</t>
  </si>
  <si>
    <t>2.</t>
  </si>
  <si>
    <t>Szv. telepi préshelyiség fűtési megoldása kb. 15kW-os légbefúvós rendszerrel (Az ár pontosítása tárgyévi árajánlat alapján)</t>
  </si>
  <si>
    <t>3.</t>
  </si>
  <si>
    <t xml:space="preserve">Szennyvízhálózat bővítés önkormányzati igények szerint 200fm                                                     Tordas szennyvízhálózat  </t>
  </si>
  <si>
    <t>igen</t>
  </si>
  <si>
    <t>Önkormányzati forrás</t>
  </si>
  <si>
    <t>2021.</t>
  </si>
  <si>
    <t>4.</t>
  </si>
  <si>
    <t>Szennyvízhálózat bővítés önkormányzati igények szerint  200fm                                        Ráckeresztúr szennyvízhálózat</t>
  </si>
  <si>
    <t>2022.</t>
  </si>
  <si>
    <t>5.</t>
  </si>
  <si>
    <t>2026.</t>
  </si>
  <si>
    <t>2027.</t>
  </si>
  <si>
    <t xml:space="preserve">   </t>
  </si>
  <si>
    <t>6.</t>
  </si>
  <si>
    <t>Szennyvízhálózat bővítése önkormányzati igények szerint 200fm                               Martonvásár szennyvízhálózat</t>
  </si>
  <si>
    <t>7.</t>
  </si>
  <si>
    <t xml:space="preserve">Szennyvízhálózat bővítés önkormányzati igények szerint   200fm                                                         Tordas szennyvízhálózat </t>
  </si>
  <si>
    <t>8.</t>
  </si>
  <si>
    <t>Szennyvízhálózat bővítése önkormányzati igények szerint 200fm                                           Gyúró szennyvízhálózat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</si>
  <si>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</si>
  <si>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</si>
  <si>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</si>
  <si>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</si>
  <si>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</si>
  <si>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-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</si>
  <si>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</si>
  <si>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</si>
  <si>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</si>
  <si>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</si>
  <si>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</si>
  <si>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Martonvásár Város Önkormányzata*/Tordas Község Önkormányzata</t>
  </si>
  <si>
    <t>Martonvásár Város Önkormányzata*/Ráckeresztúr Község Önkormányzata</t>
  </si>
  <si>
    <t>Martonvásár Város Önkormányzata*/Gyúró Község Önkormányzata</t>
  </si>
  <si>
    <t>Telepi mobil áramfejlesztő 165kVA (Az ár pontosítása tárgyévi árajánlat alapján)</t>
  </si>
  <si>
    <t>1.</t>
  </si>
  <si>
    <t>Tervezett költség 2020 év (felújítás, pótlásnál megjelenítve) (nettó)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</si>
</sst>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&quot;H-&quot;0000"/>
  </numFmts>
  <fonts count="28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6" borderId="0" applyNumberFormat="0" applyBorder="0" applyAlignment="0" applyProtection="0"/>
    <xf numFmtId="0" fontId="14" fillId="21" borderId="18" applyNumberFormat="0" applyAlignment="0" applyProtection="0"/>
    <xf numFmtId="0" fontId="15" fillId="22" borderId="19" applyNumberFormat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7" fillId="7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18" applyNumberFormat="0" applyAlignment="0" applyProtection="0"/>
    <xf numFmtId="0" fontId="22" fillId="0" borderId="23" applyNumberFormat="0" applyFill="0" applyAlignment="0" applyProtection="0"/>
    <xf numFmtId="0" fontId="23" fillId="23" borderId="0" applyNumberFormat="0" applyBorder="0" applyAlignment="0" applyProtection="0"/>
    <xf numFmtId="0" fontId="1" fillId="24" borderId="24" applyNumberFormat="0" applyFont="0" applyAlignment="0" applyProtection="0"/>
    <xf numFmtId="0" fontId="24" fillId="21" borderId="25" applyNumberFormat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left" vertical="center" wrapText="1"/>
    </xf>
    <xf numFmtId="49" fontId="8" fillId="2" borderId="14" xfId="0" applyNumberFormat="1" applyFont="1" applyFill="1" applyBorder="1" applyAlignment="1">
      <alignment vertical="center" wrapText="1"/>
    </xf>
    <xf numFmtId="0" fontId="2" fillId="0" borderId="15" xfId="0" applyFont="1" applyBorder="1"/>
    <xf numFmtId="49" fontId="8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2" xfId="0" applyFont="1" applyBorder="1"/>
    <xf numFmtId="49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49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Ezres 2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te" xfId="44"/>
    <cellStyle name="Output" xfId="45"/>
    <cellStyle name="Title" xfId="46"/>
    <cellStyle name="Total" xfId="47"/>
    <cellStyle name="Warning Text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742950</xdr:colOff>
      <xdr:row>3</xdr:row>
      <xdr:rowOff>171450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14478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unka\MEKH\2014\GFT\v&#233;gleges%20B&#233;r&#252;zemes\I.%20&#252;tem%20Fel&#250;j&#237;t&#225;s,P&#243;tl&#225;s%20v&#233;gleg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  <sheetName val="I_29 Csákv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2">
          <cell r="J12" t="str">
            <v>Vagyonkezeléses ÉCS</v>
          </cell>
        </row>
        <row r="13">
          <cell r="J13" t="str">
            <v>Bérleti díj</v>
          </cell>
        </row>
        <row r="14">
          <cell r="J14" t="str">
            <v>Állami támogtás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  <sheetData sheetId="5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L43"/>
  <sheetViews>
    <sheetView tabSelected="1" zoomScale="80" zoomScaleNormal="80" workbookViewId="0">
      <selection activeCell="B35" sqref="B35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2.5703125" style="1" customWidth="1"/>
    <col min="6" max="6" width="17" style="1" customWidth="1"/>
    <col min="7" max="7" width="14" style="1" customWidth="1"/>
    <col min="8" max="8" width="17" style="1" customWidth="1"/>
    <col min="9" max="9" width="17.7109375" style="1" customWidth="1"/>
    <col min="10" max="10" width="17.7109375" style="2" customWidth="1"/>
    <col min="11" max="11" width="19" style="2" customWidth="1"/>
    <col min="12" max="16384" width="9.140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x14ac:dyDescent="0.25">
      <c r="A8" s="72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1" x14ac:dyDescent="0.25">
      <c r="A9" s="75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1" x14ac:dyDescent="0.25">
      <c r="A10" s="58" t="s">
        <v>2</v>
      </c>
      <c r="B10" s="59"/>
      <c r="C10" s="59"/>
      <c r="D10" s="59"/>
      <c r="E10" s="59"/>
      <c r="F10" s="76" t="s">
        <v>3</v>
      </c>
      <c r="G10" s="76"/>
      <c r="H10" s="76"/>
      <c r="I10" s="76"/>
      <c r="J10" s="76"/>
      <c r="K10" s="76"/>
    </row>
    <row r="11" spans="1:11" x14ac:dyDescent="0.25">
      <c r="A11" s="58" t="s">
        <v>4</v>
      </c>
      <c r="B11" s="59"/>
      <c r="C11" s="59"/>
      <c r="D11" s="59"/>
      <c r="E11" s="59"/>
      <c r="F11" s="61" t="s">
        <v>5</v>
      </c>
      <c r="G11" s="62"/>
      <c r="H11" s="62"/>
      <c r="I11" s="62"/>
      <c r="J11" s="62"/>
      <c r="K11" s="63"/>
    </row>
    <row r="12" spans="1:11" x14ac:dyDescent="0.25">
      <c r="A12" s="58" t="s">
        <v>6</v>
      </c>
      <c r="B12" s="59"/>
      <c r="C12" s="59"/>
      <c r="D12" s="59"/>
      <c r="E12" s="59"/>
      <c r="F12" s="60" t="s">
        <v>7</v>
      </c>
      <c r="G12" s="60"/>
      <c r="H12" s="60"/>
      <c r="I12" s="60"/>
      <c r="J12" s="60"/>
      <c r="K12" s="60"/>
    </row>
    <row r="13" spans="1:11" x14ac:dyDescent="0.25">
      <c r="A13" s="58" t="s">
        <v>8</v>
      </c>
      <c r="B13" s="59"/>
      <c r="C13" s="59"/>
      <c r="D13" s="59"/>
      <c r="E13" s="59"/>
      <c r="F13" s="61" t="s">
        <v>9</v>
      </c>
      <c r="G13" s="62"/>
      <c r="H13" s="62"/>
      <c r="I13" s="62"/>
      <c r="J13" s="62"/>
      <c r="K13" s="63"/>
    </row>
    <row r="14" spans="1:11" x14ac:dyDescent="0.25">
      <c r="A14" s="58" t="s">
        <v>10</v>
      </c>
      <c r="B14" s="59"/>
      <c r="C14" s="59"/>
      <c r="D14" s="59"/>
      <c r="E14" s="59"/>
      <c r="F14" s="61" t="s">
        <v>11</v>
      </c>
      <c r="G14" s="62"/>
      <c r="H14" s="62"/>
      <c r="I14" s="62"/>
      <c r="J14" s="62"/>
      <c r="K14" s="63"/>
    </row>
    <row r="15" spans="1:11" ht="30" customHeight="1" x14ac:dyDescent="0.25">
      <c r="A15" s="58" t="s">
        <v>12</v>
      </c>
      <c r="B15" s="59"/>
      <c r="C15" s="59"/>
      <c r="D15" s="59"/>
      <c r="E15" s="59"/>
      <c r="F15" s="64" t="s">
        <v>13</v>
      </c>
      <c r="G15" s="65"/>
      <c r="H15" s="66"/>
      <c r="I15" s="67" t="s">
        <v>14</v>
      </c>
      <c r="J15" s="68"/>
      <c r="K15" s="69"/>
    </row>
    <row r="16" spans="1:11" x14ac:dyDescent="0.2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2" s="7" customFormat="1" ht="15.75" x14ac:dyDescent="0.25">
      <c r="A17" s="3" t="s">
        <v>15</v>
      </c>
      <c r="B17" s="4"/>
      <c r="C17" s="56"/>
      <c r="D17" s="56"/>
      <c r="E17" s="56"/>
      <c r="F17" s="5" t="s">
        <v>16</v>
      </c>
      <c r="G17" s="6" t="s">
        <v>17</v>
      </c>
      <c r="L17" s="8"/>
    </row>
    <row r="18" spans="1:12" s="7" customFormat="1" ht="15.75" x14ac:dyDescent="0.25">
      <c r="A18" s="3" t="s">
        <v>75</v>
      </c>
      <c r="B18" s="4"/>
      <c r="C18" s="56">
        <f>E22</f>
        <v>600</v>
      </c>
      <c r="D18" s="56"/>
      <c r="E18" s="56"/>
      <c r="F18" s="5" t="s">
        <v>16</v>
      </c>
      <c r="G18" s="9"/>
      <c r="L18" s="8"/>
    </row>
    <row r="19" spans="1:12" s="7" customFormat="1" ht="15.75" x14ac:dyDescent="0.25">
      <c r="A19" s="3" t="s">
        <v>18</v>
      </c>
      <c r="B19" s="4"/>
      <c r="C19" s="56"/>
      <c r="D19" s="56"/>
      <c r="E19" s="56"/>
      <c r="F19" s="5" t="s">
        <v>16</v>
      </c>
      <c r="G19" s="9"/>
      <c r="L19" s="8"/>
    </row>
    <row r="20" spans="1:12" ht="30" customHeight="1" x14ac:dyDescent="0.25">
      <c r="A20" s="57" t="s">
        <v>19</v>
      </c>
      <c r="B20" s="47" t="s">
        <v>20</v>
      </c>
      <c r="C20" s="47" t="s">
        <v>21</v>
      </c>
      <c r="D20" s="47" t="s">
        <v>22</v>
      </c>
      <c r="E20" s="10" t="s">
        <v>23</v>
      </c>
      <c r="F20" s="53" t="s">
        <v>24</v>
      </c>
      <c r="G20" s="47" t="s">
        <v>25</v>
      </c>
      <c r="H20" s="47"/>
      <c r="I20" s="48" t="s">
        <v>26</v>
      </c>
      <c r="J20" s="49"/>
      <c r="K20" s="50"/>
    </row>
    <row r="21" spans="1:12" ht="28.15" customHeight="1" x14ac:dyDescent="0.25">
      <c r="A21" s="57"/>
      <c r="B21" s="47"/>
      <c r="C21" s="47"/>
      <c r="D21" s="47"/>
      <c r="E21" s="46" t="s">
        <v>27</v>
      </c>
      <c r="F21" s="54"/>
      <c r="G21" s="11" t="s">
        <v>28</v>
      </c>
      <c r="H21" s="11" t="s">
        <v>29</v>
      </c>
      <c r="I21" s="12" t="s">
        <v>30</v>
      </c>
      <c r="J21" s="13" t="s">
        <v>31</v>
      </c>
      <c r="K21" s="13" t="s">
        <v>32</v>
      </c>
    </row>
    <row r="22" spans="1:12" ht="49.15" customHeight="1" x14ac:dyDescent="0.25">
      <c r="A22" s="14" t="s">
        <v>74</v>
      </c>
      <c r="B22" s="15" t="s">
        <v>40</v>
      </c>
      <c r="C22" s="16" t="s">
        <v>33</v>
      </c>
      <c r="D22" s="17" t="s">
        <v>34</v>
      </c>
      <c r="E22" s="21">
        <v>600</v>
      </c>
      <c r="F22" s="17" t="s">
        <v>35</v>
      </c>
      <c r="G22" s="11" t="s">
        <v>36</v>
      </c>
      <c r="H22" s="11" t="s">
        <v>37</v>
      </c>
      <c r="I22" s="19" t="s">
        <v>38</v>
      </c>
      <c r="J22" s="20"/>
      <c r="K22" s="20"/>
    </row>
    <row r="23" spans="1:12" ht="49.15" customHeight="1" x14ac:dyDescent="0.25">
      <c r="A23" s="14" t="s">
        <v>39</v>
      </c>
      <c r="B23" s="15" t="s">
        <v>73</v>
      </c>
      <c r="C23" s="16" t="s">
        <v>33</v>
      </c>
      <c r="D23" s="17" t="s">
        <v>34</v>
      </c>
      <c r="E23" s="18">
        <v>8000</v>
      </c>
      <c r="F23" s="17" t="s">
        <v>35</v>
      </c>
      <c r="G23" s="22" t="s">
        <v>45</v>
      </c>
      <c r="H23" s="22" t="s">
        <v>45</v>
      </c>
      <c r="I23" s="19"/>
      <c r="J23" s="20" t="s">
        <v>38</v>
      </c>
      <c r="K23" s="20"/>
    </row>
    <row r="24" spans="1:12" ht="78.75" x14ac:dyDescent="0.25">
      <c r="A24" s="14" t="s">
        <v>41</v>
      </c>
      <c r="B24" s="15" t="s">
        <v>42</v>
      </c>
      <c r="C24" s="16" t="s">
        <v>43</v>
      </c>
      <c r="D24" s="17" t="s">
        <v>70</v>
      </c>
      <c r="E24" s="21">
        <v>9000</v>
      </c>
      <c r="F24" s="17" t="s">
        <v>44</v>
      </c>
      <c r="G24" s="22" t="s">
        <v>45</v>
      </c>
      <c r="H24" s="22" t="s">
        <v>45</v>
      </c>
      <c r="I24" s="23"/>
      <c r="J24" s="20" t="s">
        <v>38</v>
      </c>
      <c r="K24" s="20"/>
    </row>
    <row r="25" spans="1:12" ht="94.5" x14ac:dyDescent="0.25">
      <c r="A25" s="14" t="s">
        <v>46</v>
      </c>
      <c r="B25" s="15" t="s">
        <v>47</v>
      </c>
      <c r="C25" s="16" t="s">
        <v>43</v>
      </c>
      <c r="D25" s="17" t="s">
        <v>71</v>
      </c>
      <c r="E25" s="21">
        <v>9000</v>
      </c>
      <c r="F25" s="17" t="s">
        <v>44</v>
      </c>
      <c r="G25" s="22" t="s">
        <v>48</v>
      </c>
      <c r="H25" s="22" t="s">
        <v>48</v>
      </c>
      <c r="I25" s="23"/>
      <c r="J25" s="20" t="s">
        <v>38</v>
      </c>
      <c r="K25" s="20"/>
    </row>
    <row r="26" spans="1:12" ht="94.5" x14ac:dyDescent="0.25">
      <c r="A26" s="14" t="s">
        <v>49</v>
      </c>
      <c r="B26" s="15" t="s">
        <v>47</v>
      </c>
      <c r="C26" s="16" t="s">
        <v>43</v>
      </c>
      <c r="D26" s="17" t="s">
        <v>71</v>
      </c>
      <c r="E26" s="21">
        <v>9000</v>
      </c>
      <c r="F26" s="17" t="s">
        <v>44</v>
      </c>
      <c r="G26" s="22" t="s">
        <v>50</v>
      </c>
      <c r="H26" s="22" t="s">
        <v>51</v>
      </c>
      <c r="I26" s="23" t="s">
        <v>52</v>
      </c>
      <c r="J26" s="20"/>
      <c r="K26" s="20" t="s">
        <v>38</v>
      </c>
    </row>
    <row r="27" spans="1:12" ht="54" customHeight="1" x14ac:dyDescent="0.25">
      <c r="A27" s="14" t="s">
        <v>53</v>
      </c>
      <c r="B27" s="24" t="s">
        <v>54</v>
      </c>
      <c r="C27" s="16" t="s">
        <v>43</v>
      </c>
      <c r="D27" s="17" t="s">
        <v>34</v>
      </c>
      <c r="E27" s="18">
        <v>9000</v>
      </c>
      <c r="F27" s="17" t="s">
        <v>44</v>
      </c>
      <c r="G27" s="22" t="s">
        <v>50</v>
      </c>
      <c r="H27" s="22" t="s">
        <v>51</v>
      </c>
      <c r="I27" s="23"/>
      <c r="J27" s="20"/>
      <c r="K27" s="20" t="s">
        <v>38</v>
      </c>
    </row>
    <row r="28" spans="1:12" ht="78.75" x14ac:dyDescent="0.25">
      <c r="A28" s="14" t="s">
        <v>55</v>
      </c>
      <c r="B28" s="15" t="s">
        <v>56</v>
      </c>
      <c r="C28" s="16" t="s">
        <v>43</v>
      </c>
      <c r="D28" s="17" t="s">
        <v>70</v>
      </c>
      <c r="E28" s="21">
        <v>9000</v>
      </c>
      <c r="F28" s="17" t="s">
        <v>44</v>
      </c>
      <c r="G28" s="22" t="s">
        <v>50</v>
      </c>
      <c r="H28" s="22" t="s">
        <v>51</v>
      </c>
      <c r="I28" s="23"/>
      <c r="J28" s="20"/>
      <c r="K28" s="20" t="s">
        <v>38</v>
      </c>
    </row>
    <row r="29" spans="1:12" ht="78.75" x14ac:dyDescent="0.25">
      <c r="A29" s="14" t="s">
        <v>57</v>
      </c>
      <c r="B29" s="25" t="s">
        <v>58</v>
      </c>
      <c r="C29" s="16" t="s">
        <v>43</v>
      </c>
      <c r="D29" s="17" t="s">
        <v>72</v>
      </c>
      <c r="E29" s="18">
        <v>9000</v>
      </c>
      <c r="F29" s="17" t="s">
        <v>44</v>
      </c>
      <c r="G29" s="22" t="s">
        <v>50</v>
      </c>
      <c r="H29" s="22" t="s">
        <v>51</v>
      </c>
      <c r="I29" s="23"/>
      <c r="J29" s="20"/>
      <c r="K29" s="20" t="s">
        <v>38</v>
      </c>
    </row>
    <row r="30" spans="1:12" ht="30" customHeight="1" thickBot="1" x14ac:dyDescent="0.3">
      <c r="A30" s="26"/>
      <c r="B30" s="27"/>
      <c r="C30" s="28"/>
      <c r="D30" s="28"/>
      <c r="E30" s="28"/>
      <c r="F30" s="29"/>
      <c r="G30" s="29"/>
      <c r="H30" s="29"/>
      <c r="I30" s="29"/>
      <c r="J30" s="30"/>
      <c r="K30" s="30"/>
    </row>
    <row r="31" spans="1:12" ht="30" customHeight="1" x14ac:dyDescent="0.25">
      <c r="A31" s="31"/>
      <c r="B31" s="32"/>
      <c r="C31" s="33"/>
      <c r="D31" s="34"/>
      <c r="E31" s="34"/>
      <c r="F31" s="35"/>
      <c r="G31" s="35"/>
      <c r="H31" s="35"/>
      <c r="I31" s="35"/>
      <c r="J31" s="36"/>
      <c r="K31" s="36"/>
    </row>
    <row r="32" spans="1:12" ht="81" customHeight="1" x14ac:dyDescent="0.25">
      <c r="A32" s="37" t="s">
        <v>59</v>
      </c>
      <c r="B32" s="37" t="s">
        <v>60</v>
      </c>
      <c r="C32" s="37" t="s">
        <v>61</v>
      </c>
      <c r="D32" s="35"/>
      <c r="F32" s="35"/>
      <c r="G32" s="35"/>
      <c r="K32" s="34"/>
    </row>
    <row r="33" spans="1:11" ht="32.1" customHeight="1" x14ac:dyDescent="0.25">
      <c r="A33" s="38" t="s">
        <v>62</v>
      </c>
      <c r="B33" s="39">
        <f>E22</f>
        <v>600</v>
      </c>
      <c r="C33" s="40">
        <v>102783</v>
      </c>
      <c r="D33" s="35"/>
      <c r="F33" s="35"/>
      <c r="G33" s="35"/>
      <c r="K33" s="34"/>
    </row>
    <row r="34" spans="1:11" ht="31.5" customHeight="1" x14ac:dyDescent="0.25">
      <c r="A34" s="38" t="s">
        <v>63</v>
      </c>
      <c r="B34" s="39">
        <f>SUM(E23:E25)</f>
        <v>26000</v>
      </c>
      <c r="C34" s="41" t="s">
        <v>64</v>
      </c>
      <c r="D34" s="35"/>
      <c r="F34" s="35"/>
      <c r="G34" s="35"/>
      <c r="K34" s="34"/>
    </row>
    <row r="35" spans="1:11" ht="32.1" customHeight="1" thickBot="1" x14ac:dyDescent="0.3">
      <c r="A35" s="42" t="s">
        <v>65</v>
      </c>
      <c r="B35" s="43">
        <f>SUM(E26:E29)</f>
        <v>36000</v>
      </c>
      <c r="C35" s="44" t="s">
        <v>64</v>
      </c>
      <c r="D35" s="35"/>
      <c r="F35" s="35"/>
      <c r="G35" s="35"/>
      <c r="K35" s="34"/>
    </row>
    <row r="37" spans="1:11" x14ac:dyDescent="0.25">
      <c r="A37" s="51" t="s">
        <v>66</v>
      </c>
      <c r="B37" s="51"/>
      <c r="C37" s="51"/>
      <c r="D37" s="34"/>
      <c r="E37" s="34"/>
      <c r="J37" s="1"/>
      <c r="K37" s="1"/>
    </row>
    <row r="38" spans="1:11" x14ac:dyDescent="0.25">
      <c r="A38" s="51" t="s">
        <v>67</v>
      </c>
      <c r="B38" s="51"/>
      <c r="C38" s="51"/>
      <c r="D38" s="34"/>
      <c r="E38" s="34"/>
      <c r="J38" s="1"/>
      <c r="K38" s="1"/>
    </row>
    <row r="39" spans="1:11" ht="29.25" customHeight="1" x14ac:dyDescent="0.25">
      <c r="A39" s="52" t="s">
        <v>68</v>
      </c>
      <c r="B39" s="52"/>
      <c r="C39" s="52"/>
      <c r="D39" s="45"/>
      <c r="E39" s="45"/>
      <c r="J39" s="1"/>
      <c r="K39" s="1"/>
    </row>
    <row r="40" spans="1:11" x14ac:dyDescent="0.25">
      <c r="A40" s="55" t="s">
        <v>69</v>
      </c>
      <c r="B40" s="55"/>
      <c r="C40" s="55"/>
      <c r="J40" s="1"/>
      <c r="K40" s="1"/>
    </row>
    <row r="41" spans="1:11" x14ac:dyDescent="0.25">
      <c r="J41" s="36"/>
      <c r="K41" s="36"/>
    </row>
    <row r="42" spans="1:11" x14ac:dyDescent="0.25">
      <c r="J42" s="36"/>
      <c r="K42" s="36"/>
    </row>
    <row r="43" spans="1:11" x14ac:dyDescent="0.25">
      <c r="J43" s="36"/>
      <c r="K43" s="36"/>
    </row>
  </sheetData>
  <mergeCells count="30">
    <mergeCell ref="A8:K8"/>
    <mergeCell ref="A9:K9"/>
    <mergeCell ref="A10:E10"/>
    <mergeCell ref="F10:K10"/>
    <mergeCell ref="A11:E11"/>
    <mergeCell ref="F11:K11"/>
    <mergeCell ref="C18:E18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40:C40"/>
    <mergeCell ref="C19:E19"/>
    <mergeCell ref="A20:A21"/>
    <mergeCell ref="B20:B21"/>
    <mergeCell ref="C20:C21"/>
    <mergeCell ref="D20:D21"/>
    <mergeCell ref="G20:H20"/>
    <mergeCell ref="I20:K20"/>
    <mergeCell ref="A37:C37"/>
    <mergeCell ref="A38:C38"/>
    <mergeCell ref="A39:C39"/>
    <mergeCell ref="F20:F2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X_1Martonvásár agglomeráció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András mü.</dc:creator>
  <cp:lastModifiedBy>Felhasználó</cp:lastModifiedBy>
  <cp:lastPrinted>2019-09-03T13:08:12Z</cp:lastPrinted>
  <dcterms:created xsi:type="dcterms:W3CDTF">2019-08-12T07:26:00Z</dcterms:created>
  <dcterms:modified xsi:type="dcterms:W3CDTF">2019-09-03T13:08:14Z</dcterms:modified>
</cp:coreProperties>
</file>