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ÉPVISELŐ-TESTÜLET\2020_Képviselő testület\2020_02_25\02_25_KÉSZ_VÉGLEGES_RITA\"/>
    </mc:Choice>
  </mc:AlternateContent>
  <bookViews>
    <workbookView xWindow="0" yWindow="0" windowWidth="28800" windowHeight="11985"/>
  </bookViews>
  <sheets>
    <sheet name="ütemezés 2020" sheetId="1" r:id="rId1"/>
  </sheets>
  <externalReferences>
    <externalReference r:id="rId2"/>
  </externalReferences>
  <definedNames>
    <definedName name="ExportData">'[1]temető egyéb'!$A$1:$AA$62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17" i="1"/>
  <c r="N16" i="1"/>
  <c r="N15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N12" i="1"/>
  <c r="N11" i="1"/>
  <c r="N10" i="1"/>
  <c r="N9" i="1"/>
  <c r="N8" i="1"/>
  <c r="N7" i="1"/>
  <c r="M6" i="1"/>
  <c r="L6" i="1"/>
  <c r="K6" i="1"/>
  <c r="K25" i="1" s="1"/>
  <c r="J6" i="1"/>
  <c r="J25" i="1" s="1"/>
  <c r="I6" i="1"/>
  <c r="H6" i="1"/>
  <c r="G6" i="1"/>
  <c r="G25" i="1" s="1"/>
  <c r="F6" i="1"/>
  <c r="F25" i="1" s="1"/>
  <c r="E6" i="1"/>
  <c r="D6" i="1"/>
  <c r="C6" i="1"/>
  <c r="C25" i="1" s="1"/>
  <c r="B6" i="1"/>
  <c r="N5" i="1"/>
  <c r="N4" i="1"/>
  <c r="N3" i="1"/>
  <c r="N2" i="1"/>
  <c r="D25" i="1" l="1"/>
  <c r="L25" i="1"/>
  <c r="E25" i="1"/>
  <c r="I25" i="1"/>
  <c r="M25" i="1"/>
  <c r="N14" i="1"/>
  <c r="H25" i="1"/>
  <c r="N25" i="1"/>
  <c r="N6" i="1"/>
  <c r="B25" i="1"/>
</calcChain>
</file>

<file path=xl/sharedStrings.xml><?xml version="1.0" encoding="utf-8"?>
<sst xmlns="http://schemas.openxmlformats.org/spreadsheetml/2006/main" count="38" uniqueCount="38">
  <si>
    <t>MARTONGAZDA 2020 ÜTEMEZÉS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</si>
  <si>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</si>
  <si>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</si>
  <si>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</si>
  <si>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</si>
  <si>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</si>
  <si>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</si>
  <si>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</si>
  <si>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</si>
  <si>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</si>
  <si>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</si>
  <si>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</si>
  <si>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</si>
  <si>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</si>
  <si>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2./ HELYI KÖZÖSSÉGI KÖZLEKEDÉS</t>
  </si>
  <si>
    <t>3./ ÚT, JÁRDA KARBANTARTÁS</t>
  </si>
  <si>
    <t>4./ KÖZVILÁGÍTÁS</t>
  </si>
  <si>
    <t>5./ KÖZTEMETŐ</t>
  </si>
  <si>
    <t>6./ ZÖLDFELÜLETEK</t>
  </si>
  <si>
    <t>6.1/ KÖZTEREK GONDOZÁSA</t>
  </si>
  <si>
    <t>6.2/ EMLÉKEZÉS TERE ÉS ÉPÍTETT TARTOZÉKAI</t>
  </si>
  <si>
    <t>6.3/ JÁTSZÓTEREK</t>
  </si>
  <si>
    <t>6.4/ BRUNSZVIK KERT</t>
  </si>
  <si>
    <t>6.5/ IFIPARK</t>
  </si>
  <si>
    <t>7./ TELEPÜLÉSI HULLADÉKGAZDÁKODÁS</t>
  </si>
  <si>
    <t>8./ VÁSÁRTARTÁS</t>
  </si>
  <si>
    <t>9./ ÉPÜLET- ÉS LÉTESÍTMÉNYÜZEMELTETÉS, RENDEZVÉNYKISZOLGÁLÁS</t>
  </si>
  <si>
    <t>9.1/ VÁROSHÁZA</t>
  </si>
  <si>
    <t>9.2/ BRUNSZVIK TERÉZ ÓVODA</t>
  </si>
  <si>
    <t>9.3/ BEETHOVEN ÁLTALÁNOS ISKOLA</t>
  </si>
  <si>
    <t>9.5/ MARTONGAZDA MALOM TELEPHELY</t>
  </si>
  <si>
    <t>9.6/ BRUNSZVIK-BEETHOVEN KÖZÖSSÉGI HÁZ</t>
  </si>
  <si>
    <t>9.7/ ÓVODAMÚZEUM</t>
  </si>
  <si>
    <t>9.8/ KÖNYVTÁR</t>
  </si>
  <si>
    <t>9.11/ EGÉSZSÉGHÁZ</t>
  </si>
  <si>
    <t>9.14/ MARTONGAZDA TELEPHELY VÁSÁRTÉR</t>
  </si>
  <si>
    <t>9.15/ EGYÉB INGATLANOK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</si>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</sst>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0" fillId="0" borderId="0" xfId="0" applyNumberFormat="1" applyFill="1"/>
    <xf numFmtId="3" fontId="0" fillId="0" borderId="0" xfId="0" applyNumberFormat="1"/>
    <xf numFmtId="0" fontId="2" fillId="0" borderId="0" xfId="0" applyFont="1"/>
    <xf numFmtId="0" fontId="4" fillId="0" borderId="0" xfId="0" applyFont="1" applyFill="1"/>
    <xf numFmtId="3" fontId="0" fillId="0" borderId="1" xfId="0" applyNumberFormat="1" applyFill="1" applyBorder="1"/>
    <xf numFmtId="3" fontId="0" fillId="0" borderId="1" xfId="0" applyNumberFormat="1" applyBorder="1"/>
    <xf numFmtId="3" fontId="2" fillId="0" borderId="1" xfId="0" applyNumberFormat="1" applyFont="1" applyFill="1" applyBorder="1"/>
    <xf numFmtId="3" fontId="2" fillId="0" borderId="1" xfId="0" applyNumberFormat="1" applyFont="1" applyBorder="1"/>
    <xf numFmtId="3" fontId="4" fillId="0" borderId="1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3" xfId="0" applyNumberFormat="1" applyBorder="1"/>
    <xf numFmtId="3" fontId="2" fillId="0" borderId="3" xfId="0" applyNumberFormat="1" applyFont="1" applyBorder="1"/>
    <xf numFmtId="3" fontId="4" fillId="0" borderId="3" xfId="0" applyNumberFormat="1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3" fillId="0" borderId="9" xfId="0" applyNumberFormat="1" applyFont="1" applyBorder="1"/>
    <xf numFmtId="3" fontId="5" fillId="0" borderId="9" xfId="0" applyNumberFormat="1" applyFont="1" applyFill="1" applyBorder="1"/>
    <xf numFmtId="3" fontId="0" fillId="0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3" fontId="1" fillId="0" borderId="12" xfId="0" applyNumberFormat="1" applyFont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3" fontId="2" fillId="0" borderId="15" xfId="0" applyNumberFormat="1" applyFont="1" applyFill="1" applyBorder="1"/>
    <xf numFmtId="3" fontId="4" fillId="0" borderId="15" xfId="0" applyNumberFormat="1" applyFont="1" applyFill="1" applyBorder="1"/>
    <xf numFmtId="3" fontId="0" fillId="0" borderId="16" xfId="0" applyNumberFormat="1" applyFill="1" applyBorder="1"/>
    <xf numFmtId="0" fontId="0" fillId="0" borderId="9" xfId="0" applyBorder="1"/>
    <xf numFmtId="0" fontId="4" fillId="0" borderId="9" xfId="0" applyFont="1" applyFill="1" applyBorder="1"/>
    <xf numFmtId="0" fontId="0" fillId="0" borderId="12" xfId="0" applyBorder="1"/>
    <xf numFmtId="0" fontId="1" fillId="2" borderId="2" xfId="0" applyFont="1" applyFill="1" applyBorder="1"/>
    <xf numFmtId="3" fontId="1" fillId="2" borderId="13" xfId="0" applyNumberFormat="1" applyFont="1" applyFill="1" applyBorder="1"/>
    <xf numFmtId="3" fontId="1" fillId="2" borderId="5" xfId="0" applyNumberFormat="1" applyFont="1" applyFill="1" applyBorder="1"/>
    <xf numFmtId="3" fontId="1" fillId="2" borderId="6" xfId="0" applyNumberFormat="1" applyFont="1" applyFill="1" applyBorder="1"/>
    <xf numFmtId="3" fontId="1" fillId="2" borderId="2" xfId="0" applyNumberFormat="1" applyFont="1" applyFill="1" applyBorder="1"/>
    <xf numFmtId="0" fontId="1" fillId="0" borderId="8" xfId="0" applyFont="1" applyBorder="1"/>
    <xf numFmtId="0" fontId="1" fillId="0" borderId="9" xfId="0" applyFont="1" applyBorder="1"/>
    <xf numFmtId="0" fontId="3" fillId="0" borderId="9" xfId="0" applyFont="1" applyBorder="1"/>
    <xf numFmtId="3" fontId="1" fillId="3" borderId="13" xfId="0" applyNumberFormat="1" applyFont="1" applyFill="1" applyBorder="1"/>
    <xf numFmtId="3" fontId="1" fillId="3" borderId="5" xfId="0" applyNumberFormat="1" applyFont="1" applyFill="1" applyBorder="1"/>
    <xf numFmtId="3" fontId="1" fillId="3" borderId="6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FF99"/>
      <color rgb="FFFF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RVEZ&#201;S\TERV%202020\terv%20h&#225;tt&#233;r%20kalkul&#225;ci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ÉCS"/>
      <sheetName val="CSK 2020"/>
      <sheetName val="cégktg alap"/>
      <sheetName val="anyag"/>
      <sheetName val="UJK"/>
      <sheetName val="üzemanyag"/>
      <sheetName val="tisztítószer"/>
      <sheetName val="csop.bizt"/>
      <sheetName val="munkaruha+orvos"/>
      <sheetName val="Egészségház"/>
      <sheetName val="SZAMURÁJ"/>
      <sheetName val="FIRE"/>
      <sheetName val="NHKV"/>
      <sheetName val="Lindström"/>
      <sheetName val="craft"/>
      <sheetName val="berger"/>
      <sheetName val="BENTOX"/>
      <sheetName val="TRIOR"/>
      <sheetName val="centrál+KR"/>
      <sheetName val="temető egyéb"/>
      <sheetName val="temető sírhely"/>
      <sheetName val="muvk"/>
      <sheetName val="könyvtár"/>
      <sheetName val="cégktg LE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A1" t="str">
            <v>Bizonylat fajta</v>
          </cell>
          <cell r="B1" t="str">
            <v>Bizonylatszám</v>
          </cell>
          <cell r="C1" t="str">
            <v>Kelte</v>
          </cell>
          <cell r="D1" t="str">
            <v>Teljesítés</v>
          </cell>
          <cell r="E1" t="str">
            <v>Esedékesség</v>
          </cell>
          <cell r="F1" t="str">
            <v>Ügyfél kód</v>
          </cell>
          <cell r="G1" t="str">
            <v>Ügyfél</v>
          </cell>
          <cell r="H1" t="str">
            <v>Adószám</v>
          </cell>
          <cell r="I1" t="str">
            <v>Termék kód</v>
          </cell>
          <cell r="J1" t="str">
            <v>Termék név</v>
          </cell>
          <cell r="K1" t="str">
            <v>Cikkszám</v>
          </cell>
          <cell r="L1" t="str">
            <v>KN/TESZOR</v>
          </cell>
          <cell r="M1" t="str">
            <v>Termék KN kódja</v>
          </cell>
          <cell r="N1" t="str">
            <v>Kombinált Nómenklatúra (KN)</v>
          </cell>
          <cell r="O1" t="str">
            <v>Raktár</v>
          </cell>
          <cell r="P1" t="str">
            <v>Mennyiség</v>
          </cell>
          <cell r="Q1" t="str">
            <v>Mennyiségi egység</v>
          </cell>
          <cell r="R1" t="str">
            <v>Egységár</v>
          </cell>
          <cell r="S1" t="str">
            <v>Áfa kulcs</v>
          </cell>
          <cell r="T1" t="str">
            <v>Pénznem</v>
          </cell>
          <cell r="U1" t="str">
            <v>Árfolyam</v>
          </cell>
          <cell r="V1" t="str">
            <v>Nettó érték</v>
          </cell>
          <cell r="W1" t="str">
            <v>Áfa érték</v>
          </cell>
          <cell r="X1" t="str">
            <v>Bruttó érték</v>
          </cell>
          <cell r="Y1" t="str">
            <v>Munkaszám</v>
          </cell>
          <cell r="Z1" t="str">
            <v>Megjegyzés</v>
          </cell>
          <cell r="AA1" t="str">
            <v>Állapot</v>
          </cell>
        </row>
        <row r="2">
          <cell r="A2" t="str">
            <v>Számla</v>
          </cell>
          <cell r="B2" t="str">
            <v>SZA00005/2019</v>
          </cell>
          <cell r="C2" t="str">
            <v>2019.01.09.</v>
          </cell>
          <cell r="D2" t="str">
            <v>2019.01.09.</v>
          </cell>
          <cell r="E2" t="str">
            <v>2019.01.09.</v>
          </cell>
          <cell r="G2" t="str">
            <v>Vargáné Balogh Erika</v>
          </cell>
          <cell r="I2" t="str">
            <v>13</v>
          </cell>
          <cell r="J2" t="str">
            <v>Halott hűtés</v>
          </cell>
          <cell r="P2">
            <v>1</v>
          </cell>
          <cell r="Q2" t="str">
            <v>nap</v>
          </cell>
          <cell r="R2">
            <v>6142</v>
          </cell>
          <cell r="S2" t="str">
            <v>27%-os áfa</v>
          </cell>
          <cell r="T2" t="str">
            <v>HUF</v>
          </cell>
          <cell r="U2">
            <v>1</v>
          </cell>
          <cell r="V2">
            <v>6142</v>
          </cell>
          <cell r="W2">
            <v>1658</v>
          </cell>
          <cell r="X2">
            <v>7800</v>
          </cell>
          <cell r="Y2" t="str">
            <v>KT/5</v>
          </cell>
          <cell r="Z2" t="str">
            <v>Halott hűtő használati díj 3 x 2600.-</v>
          </cell>
          <cell r="AA2" t="str">
            <v>Normál</v>
          </cell>
        </row>
        <row r="3">
          <cell r="A3" t="str">
            <v>Számla</v>
          </cell>
          <cell r="B3" t="str">
            <v>SZA00010/2019</v>
          </cell>
          <cell r="C3" t="str">
            <v>2019.01.09.</v>
          </cell>
          <cell r="D3" t="str">
            <v>2019.01.09.</v>
          </cell>
          <cell r="E3" t="str">
            <v>2019.01.09.</v>
          </cell>
          <cell r="G3" t="str">
            <v>Urbán Béla</v>
          </cell>
          <cell r="I3" t="str">
            <v>13</v>
          </cell>
          <cell r="J3" t="str">
            <v>Halott hűtés</v>
          </cell>
          <cell r="P3">
            <v>1</v>
          </cell>
          <cell r="Q3" t="str">
            <v>nap</v>
          </cell>
          <cell r="R3">
            <v>6142</v>
          </cell>
          <cell r="S3" t="str">
            <v>27%-os áfa</v>
          </cell>
          <cell r="T3" t="str">
            <v>HUF</v>
          </cell>
          <cell r="U3">
            <v>1</v>
          </cell>
          <cell r="V3">
            <v>6142</v>
          </cell>
          <cell r="W3">
            <v>1658</v>
          </cell>
          <cell r="X3">
            <v>7800</v>
          </cell>
          <cell r="Y3" t="str">
            <v>KT/5</v>
          </cell>
          <cell r="Z3" t="str">
            <v>Halotthűtő használat_x000D_
2019.01.04-2019.01.07-ig 3 x 2600 Ft</v>
          </cell>
          <cell r="AA3" t="str">
            <v>Normál</v>
          </cell>
        </row>
        <row r="4">
          <cell r="A4" t="str">
            <v>Számla</v>
          </cell>
          <cell r="B4" t="str">
            <v>SZA00014/2019</v>
          </cell>
          <cell r="C4" t="str">
            <v>2019.01.14.</v>
          </cell>
          <cell r="D4" t="str">
            <v>2019.01.14.</v>
          </cell>
          <cell r="E4" t="str">
            <v>2019.01.14.</v>
          </cell>
          <cell r="G4" t="str">
            <v>Sárga Sándorné</v>
          </cell>
          <cell r="I4" t="str">
            <v>13</v>
          </cell>
          <cell r="J4" t="str">
            <v>Halott hűtés</v>
          </cell>
          <cell r="P4">
            <v>1</v>
          </cell>
          <cell r="Q4" t="str">
            <v>nap</v>
          </cell>
          <cell r="R4">
            <v>9291.34</v>
          </cell>
          <cell r="S4" t="str">
            <v>27%-os áfa</v>
          </cell>
          <cell r="T4" t="str">
            <v>HUF</v>
          </cell>
          <cell r="U4">
            <v>1</v>
          </cell>
          <cell r="V4">
            <v>9291</v>
          </cell>
          <cell r="W4">
            <v>2509</v>
          </cell>
          <cell r="X4">
            <v>11800</v>
          </cell>
          <cell r="Y4" t="str">
            <v>KT/5</v>
          </cell>
          <cell r="Z4" t="str">
            <v>Halott hűtő használati díj_x000D_
2019.01.07-2029.01.06-ig_x000D_
Január 4-8-ig 3 x 26   = 7800.-Ft_x000D_
                     1 x 4000 = 4000.-Ft</v>
          </cell>
          <cell r="AA4" t="str">
            <v>Normál</v>
          </cell>
        </row>
        <row r="5">
          <cell r="A5" t="str">
            <v>Számla</v>
          </cell>
          <cell r="B5" t="str">
            <v>SZA00019/2019</v>
          </cell>
          <cell r="C5" t="str">
            <v>2019.01.16.</v>
          </cell>
          <cell r="D5" t="str">
            <v>2019.01.16.</v>
          </cell>
          <cell r="E5" t="str">
            <v>2019.01.24.</v>
          </cell>
          <cell r="G5" t="str">
            <v>Kegyelet 2000 Kft</v>
          </cell>
          <cell r="I5" t="str">
            <v>130</v>
          </cell>
          <cell r="J5" t="str">
            <v>Ravatalozó használat</v>
          </cell>
          <cell r="P5">
            <v>1</v>
          </cell>
          <cell r="Q5" t="str">
            <v>db</v>
          </cell>
          <cell r="R5">
            <v>15984.25</v>
          </cell>
          <cell r="S5" t="str">
            <v>27%-os áfa</v>
          </cell>
          <cell r="T5" t="str">
            <v>HUF</v>
          </cell>
          <cell r="U5">
            <v>1</v>
          </cell>
          <cell r="V5">
            <v>15984</v>
          </cell>
          <cell r="W5">
            <v>4316</v>
          </cell>
          <cell r="X5">
            <v>20300</v>
          </cell>
          <cell r="Y5" t="str">
            <v>KT/5</v>
          </cell>
          <cell r="Z5" t="str">
            <v>Ravatalozó használat_x000D_
2019.01.11.</v>
          </cell>
          <cell r="AA5" t="str">
            <v>Normál</v>
          </cell>
        </row>
        <row r="6">
          <cell r="A6" t="str">
            <v>Számla</v>
          </cell>
          <cell r="B6" t="str">
            <v>SZA00038/2019</v>
          </cell>
          <cell r="C6" t="str">
            <v>2019.01.24.</v>
          </cell>
          <cell r="D6" t="str">
            <v>2019.01.24.</v>
          </cell>
          <cell r="E6" t="str">
            <v>2019.01.24.</v>
          </cell>
          <cell r="G6" t="str">
            <v>Hüll Krisztina</v>
          </cell>
          <cell r="I6" t="str">
            <v>13</v>
          </cell>
          <cell r="J6" t="str">
            <v>Halott hűtés</v>
          </cell>
          <cell r="P6">
            <v>1</v>
          </cell>
          <cell r="Q6" t="str">
            <v>nap</v>
          </cell>
          <cell r="R6">
            <v>6142</v>
          </cell>
          <cell r="S6" t="str">
            <v>27%-os áfa</v>
          </cell>
          <cell r="T6" t="str">
            <v>HUF</v>
          </cell>
          <cell r="U6">
            <v>1</v>
          </cell>
          <cell r="V6">
            <v>6142</v>
          </cell>
          <cell r="W6">
            <v>1658</v>
          </cell>
          <cell r="X6">
            <v>7800</v>
          </cell>
          <cell r="Y6" t="str">
            <v>KT/5</v>
          </cell>
          <cell r="Z6" t="str">
            <v>Halott hűtő használat_x000D_
2019.01.02-2019.01.04_x000D_
3x2.600.-=7.800.-Ft</v>
          </cell>
          <cell r="AA6" t="str">
            <v>Normál</v>
          </cell>
        </row>
        <row r="7">
          <cell r="A7" t="str">
            <v>Számla</v>
          </cell>
          <cell r="B7" t="str">
            <v>SZA00039/2019</v>
          </cell>
          <cell r="C7" t="str">
            <v>2019.01.24.</v>
          </cell>
          <cell r="D7" t="str">
            <v>2019.01.24.</v>
          </cell>
          <cell r="E7" t="str">
            <v>2019.01.24.</v>
          </cell>
          <cell r="G7" t="str">
            <v>Takács Lászlóné</v>
          </cell>
          <cell r="I7" t="str">
            <v>13</v>
          </cell>
          <cell r="J7" t="str">
            <v>Halott hűtés</v>
          </cell>
          <cell r="P7">
            <v>1</v>
          </cell>
          <cell r="Q7" t="str">
            <v>nap</v>
          </cell>
          <cell r="R7">
            <v>4094.49</v>
          </cell>
          <cell r="S7" t="str">
            <v>27%-os áfa</v>
          </cell>
          <cell r="T7" t="str">
            <v>HUF</v>
          </cell>
          <cell r="U7">
            <v>1</v>
          </cell>
          <cell r="V7">
            <v>4095</v>
          </cell>
          <cell r="W7">
            <v>1105</v>
          </cell>
          <cell r="X7">
            <v>5200</v>
          </cell>
          <cell r="Y7" t="str">
            <v>KT/5</v>
          </cell>
          <cell r="Z7" t="str">
            <v>Halott hűtő használat 2x2600=5200.-</v>
          </cell>
          <cell r="AA7" t="str">
            <v>Normál</v>
          </cell>
        </row>
        <row r="8">
          <cell r="A8" t="str">
            <v>Számla</v>
          </cell>
          <cell r="B8" t="str">
            <v>SZA00040/2019</v>
          </cell>
          <cell r="C8" t="str">
            <v>2019.01.28.</v>
          </cell>
          <cell r="D8" t="str">
            <v>2019.01.28.</v>
          </cell>
          <cell r="E8" t="str">
            <v>2019.01.28.</v>
          </cell>
          <cell r="G8" t="str">
            <v>Becsei Sándor</v>
          </cell>
          <cell r="I8" t="str">
            <v>13</v>
          </cell>
          <cell r="J8" t="str">
            <v>Halott hűtés</v>
          </cell>
          <cell r="P8">
            <v>1</v>
          </cell>
          <cell r="Q8" t="str">
            <v>nap</v>
          </cell>
          <cell r="R8">
            <v>6142</v>
          </cell>
          <cell r="S8" t="str">
            <v>27%-os áfa</v>
          </cell>
          <cell r="T8" t="str">
            <v>HUF</v>
          </cell>
          <cell r="U8">
            <v>1</v>
          </cell>
          <cell r="V8">
            <v>6142</v>
          </cell>
          <cell r="W8">
            <v>1658</v>
          </cell>
          <cell r="X8">
            <v>7800</v>
          </cell>
          <cell r="Y8" t="str">
            <v>KT/5</v>
          </cell>
          <cell r="Z8" t="str">
            <v>Halott hűtő használat _x000D_
3 x 2600= 7800.-</v>
          </cell>
          <cell r="AA8" t="str">
            <v>Normál</v>
          </cell>
        </row>
        <row r="9">
          <cell r="A9" t="str">
            <v>Számla</v>
          </cell>
          <cell r="B9" t="str">
            <v>SZA00079/2019</v>
          </cell>
          <cell r="C9" t="str">
            <v>2019.02.21.</v>
          </cell>
          <cell r="D9" t="str">
            <v>2019.02.21.</v>
          </cell>
          <cell r="E9" t="str">
            <v>2019.02.21.</v>
          </cell>
          <cell r="G9" t="str">
            <v>Krausz László</v>
          </cell>
          <cell r="I9" t="str">
            <v>13</v>
          </cell>
          <cell r="J9" t="str">
            <v>Halott hűtés</v>
          </cell>
          <cell r="P9">
            <v>1</v>
          </cell>
          <cell r="Q9" t="str">
            <v>nap</v>
          </cell>
          <cell r="R9">
            <v>4094.49</v>
          </cell>
          <cell r="S9" t="str">
            <v>27%-os áfa</v>
          </cell>
          <cell r="T9" t="str">
            <v>HUF</v>
          </cell>
          <cell r="U9">
            <v>1</v>
          </cell>
          <cell r="V9">
            <v>4095</v>
          </cell>
          <cell r="W9">
            <v>1105</v>
          </cell>
          <cell r="X9">
            <v>5200</v>
          </cell>
          <cell r="Y9" t="str">
            <v>KT/5</v>
          </cell>
          <cell r="Z9" t="str">
            <v>Halott hűtő használati díj_x000D_
2x2600=5200.-</v>
          </cell>
          <cell r="AA9" t="str">
            <v>Normál</v>
          </cell>
        </row>
        <row r="10">
          <cell r="A10" t="str">
            <v>Számla</v>
          </cell>
          <cell r="B10" t="str">
            <v>SZA00081/2019</v>
          </cell>
          <cell r="C10" t="str">
            <v>2019.02.22.</v>
          </cell>
          <cell r="D10" t="str">
            <v>2019.02.22.</v>
          </cell>
          <cell r="E10" t="str">
            <v>2019.02.22.</v>
          </cell>
          <cell r="G10" t="str">
            <v>Ember Krisztina</v>
          </cell>
          <cell r="I10" t="str">
            <v>130</v>
          </cell>
          <cell r="J10" t="str">
            <v>Ravatalozó használat</v>
          </cell>
          <cell r="P10">
            <v>1</v>
          </cell>
          <cell r="Q10" t="str">
            <v>db</v>
          </cell>
          <cell r="R10">
            <v>15984.25</v>
          </cell>
          <cell r="S10" t="str">
            <v>27%-os áfa</v>
          </cell>
          <cell r="T10" t="str">
            <v>HUF</v>
          </cell>
          <cell r="U10">
            <v>1</v>
          </cell>
          <cell r="V10">
            <v>15984</v>
          </cell>
          <cell r="W10">
            <v>4316</v>
          </cell>
          <cell r="X10">
            <v>20300</v>
          </cell>
          <cell r="Y10" t="str">
            <v>KT/5</v>
          </cell>
          <cell r="Z10" t="str">
            <v>Ravatalozó használat</v>
          </cell>
          <cell r="AA10" t="str">
            <v>Normál</v>
          </cell>
        </row>
        <row r="11">
          <cell r="A11" t="str">
            <v>Számla</v>
          </cell>
          <cell r="B11" t="str">
            <v>SZA00081/2019</v>
          </cell>
          <cell r="C11" t="str">
            <v>2019.02.22.</v>
          </cell>
          <cell r="D11" t="str">
            <v>2019.02.22.</v>
          </cell>
          <cell r="E11" t="str">
            <v>2019.02.22.</v>
          </cell>
          <cell r="G11" t="str">
            <v>Ember Krisztina</v>
          </cell>
          <cell r="I11" t="str">
            <v>13</v>
          </cell>
          <cell r="J11" t="str">
            <v>Halott hűtés</v>
          </cell>
          <cell r="P11">
            <v>1</v>
          </cell>
          <cell r="Q11" t="str">
            <v>nap</v>
          </cell>
          <cell r="R11">
            <v>2047.24</v>
          </cell>
          <cell r="S11" t="str">
            <v>27%-os áfa</v>
          </cell>
          <cell r="T11" t="str">
            <v>HUF</v>
          </cell>
          <cell r="U11">
            <v>1</v>
          </cell>
          <cell r="V11">
            <v>2047</v>
          </cell>
          <cell r="W11">
            <v>553</v>
          </cell>
          <cell r="X11">
            <v>2600</v>
          </cell>
          <cell r="Y11" t="str">
            <v>KT/5</v>
          </cell>
          <cell r="Z11" t="str">
            <v>Halott hűtő használat 1 nap 2600.-</v>
          </cell>
          <cell r="AA11" t="str">
            <v>Normál</v>
          </cell>
        </row>
        <row r="12">
          <cell r="A12" t="str">
            <v>Számla</v>
          </cell>
          <cell r="B12" t="str">
            <v>SZA00084/2019</v>
          </cell>
          <cell r="C12" t="str">
            <v>2019.03.01.</v>
          </cell>
          <cell r="D12" t="str">
            <v>2019.03.01.</v>
          </cell>
          <cell r="E12" t="str">
            <v>2019.03.09.</v>
          </cell>
          <cell r="G12" t="str">
            <v>Vékony Andor</v>
          </cell>
          <cell r="I12" t="str">
            <v>13</v>
          </cell>
          <cell r="J12" t="str">
            <v>Halott hűtés</v>
          </cell>
          <cell r="P12">
            <v>1</v>
          </cell>
          <cell r="Q12" t="str">
            <v>nap</v>
          </cell>
          <cell r="R12">
            <v>15591</v>
          </cell>
          <cell r="S12" t="str">
            <v>27%-os áfa</v>
          </cell>
          <cell r="T12" t="str">
            <v>HUF</v>
          </cell>
          <cell r="U12">
            <v>1</v>
          </cell>
          <cell r="V12">
            <v>15591</v>
          </cell>
          <cell r="W12">
            <v>4209</v>
          </cell>
          <cell r="X12">
            <v>19800</v>
          </cell>
          <cell r="Y12" t="str">
            <v>KT/5</v>
          </cell>
          <cell r="Z12" t="str">
            <v>Halotthűtő használati díj 2019.02.19-25-ig_x000D_
3x2600=7800.-_x000D_
3x4000=12000.-19800.-Ft</v>
          </cell>
          <cell r="AA12" t="str">
            <v>Normál</v>
          </cell>
        </row>
        <row r="13">
          <cell r="A13" t="str">
            <v>Számla</v>
          </cell>
          <cell r="B13" t="str">
            <v>SZA00086/2019</v>
          </cell>
          <cell r="C13" t="str">
            <v>2019.03.01.</v>
          </cell>
          <cell r="D13" t="str">
            <v>2019.03.01.</v>
          </cell>
          <cell r="E13" t="str">
            <v>2019.03.01.</v>
          </cell>
          <cell r="F13" t="str">
            <v>294</v>
          </cell>
          <cell r="G13" t="str">
            <v>Varga Ernő</v>
          </cell>
          <cell r="H13" t="str">
            <v>46274546127</v>
          </cell>
          <cell r="I13" t="str">
            <v>35</v>
          </cell>
          <cell r="J13" t="str">
            <v>Temető fenntartási hozzájárulási díj</v>
          </cell>
          <cell r="P13">
            <v>1</v>
          </cell>
          <cell r="Q13" t="str">
            <v>db</v>
          </cell>
          <cell r="R13">
            <v>3240.16</v>
          </cell>
          <cell r="S13" t="str">
            <v>27%-os áfa</v>
          </cell>
          <cell r="T13" t="str">
            <v>HUF</v>
          </cell>
          <cell r="U13">
            <v>1</v>
          </cell>
          <cell r="V13">
            <v>3240</v>
          </cell>
          <cell r="W13">
            <v>875</v>
          </cell>
          <cell r="X13">
            <v>4115</v>
          </cell>
          <cell r="Y13" t="str">
            <v>KT/5</v>
          </cell>
          <cell r="Z13" t="str">
            <v>Temető fenntartási hozzájárulási díj</v>
          </cell>
          <cell r="AA13" t="str">
            <v>Normál</v>
          </cell>
        </row>
        <row r="14">
          <cell r="A14" t="str">
            <v>Számla</v>
          </cell>
          <cell r="B14" t="str">
            <v>SZA00088/2019</v>
          </cell>
          <cell r="C14" t="str">
            <v>2019.03.06.</v>
          </cell>
          <cell r="D14" t="str">
            <v>2019.03.06.</v>
          </cell>
          <cell r="E14" t="str">
            <v>2019.03.06.</v>
          </cell>
          <cell r="G14" t="str">
            <v>Kratancsik Judit</v>
          </cell>
          <cell r="I14" t="str">
            <v>13</v>
          </cell>
          <cell r="J14" t="str">
            <v>Halott hűtés</v>
          </cell>
          <cell r="P14">
            <v>1</v>
          </cell>
          <cell r="Q14" t="str">
            <v>nap</v>
          </cell>
          <cell r="R14">
            <v>6142</v>
          </cell>
          <cell r="S14" t="str">
            <v>27%-os áfa</v>
          </cell>
          <cell r="T14" t="str">
            <v>HUF</v>
          </cell>
          <cell r="U14">
            <v>1</v>
          </cell>
          <cell r="V14">
            <v>6142</v>
          </cell>
          <cell r="W14">
            <v>1658</v>
          </cell>
          <cell r="X14">
            <v>7800</v>
          </cell>
          <cell r="Y14" t="str">
            <v>KT/5</v>
          </cell>
          <cell r="Z14" t="str">
            <v>Halott hűtő használat_x000D_
2019. 03.04-03.06ig 3x2600=7800.-Ft</v>
          </cell>
          <cell r="AA14" t="str">
            <v>Normál</v>
          </cell>
        </row>
        <row r="15">
          <cell r="A15" t="str">
            <v>Számla</v>
          </cell>
          <cell r="B15" t="str">
            <v>SZA00091/2019</v>
          </cell>
          <cell r="C15" t="str">
            <v>2019.03.06.</v>
          </cell>
          <cell r="D15" t="str">
            <v>2019.03.06.</v>
          </cell>
          <cell r="E15" t="str">
            <v>2019.03.06.</v>
          </cell>
          <cell r="G15" t="str">
            <v>Szilasi Sándor</v>
          </cell>
          <cell r="I15" t="str">
            <v>13</v>
          </cell>
          <cell r="J15" t="str">
            <v>Halott hűtés</v>
          </cell>
          <cell r="P15">
            <v>1</v>
          </cell>
          <cell r="Q15" t="str">
            <v>nap</v>
          </cell>
          <cell r="R15">
            <v>9291.34</v>
          </cell>
          <cell r="S15" t="str">
            <v>27%-os áfa</v>
          </cell>
          <cell r="T15" t="str">
            <v>HUF</v>
          </cell>
          <cell r="U15">
            <v>1</v>
          </cell>
          <cell r="V15">
            <v>9291</v>
          </cell>
          <cell r="W15">
            <v>2509</v>
          </cell>
          <cell r="X15">
            <v>11800</v>
          </cell>
          <cell r="Y15" t="str">
            <v>KT/5</v>
          </cell>
          <cell r="Z15" t="str">
            <v>Halott hűtő használat_x000D_
2019.02.19-02.22-ig_x000D_
3x2600+4000=11800.-Ft</v>
          </cell>
          <cell r="AA15" t="str">
            <v>Normál</v>
          </cell>
        </row>
        <row r="16">
          <cell r="A16" t="str">
            <v>Számla</v>
          </cell>
          <cell r="B16" t="str">
            <v>SZA00116/2019</v>
          </cell>
          <cell r="C16" t="str">
            <v>2019.03.14.</v>
          </cell>
          <cell r="D16" t="str">
            <v>2019.03.14.</v>
          </cell>
          <cell r="E16" t="str">
            <v>2019.03.14.</v>
          </cell>
          <cell r="G16" t="str">
            <v>Tóth László</v>
          </cell>
          <cell r="I16" t="str">
            <v>35</v>
          </cell>
          <cell r="J16" t="str">
            <v>Temető fenntartási hozzájárulási díj</v>
          </cell>
          <cell r="P16">
            <v>1</v>
          </cell>
          <cell r="Q16" t="str">
            <v>db</v>
          </cell>
          <cell r="R16">
            <v>3240.16</v>
          </cell>
          <cell r="S16" t="str">
            <v>27%-os áfa</v>
          </cell>
          <cell r="T16" t="str">
            <v>HUF</v>
          </cell>
          <cell r="U16">
            <v>1</v>
          </cell>
          <cell r="V16">
            <v>3240</v>
          </cell>
          <cell r="W16">
            <v>875</v>
          </cell>
          <cell r="X16">
            <v>4115</v>
          </cell>
          <cell r="Y16" t="str">
            <v>KT/5</v>
          </cell>
          <cell r="Z16" t="str">
            <v>Hozzájárulási díj</v>
          </cell>
          <cell r="AA16" t="str">
            <v>Normál</v>
          </cell>
        </row>
        <row r="17">
          <cell r="A17" t="str">
            <v>Számla</v>
          </cell>
          <cell r="B17" t="str">
            <v>SZA00131/2019</v>
          </cell>
          <cell r="C17" t="str">
            <v>2019.03.26.</v>
          </cell>
          <cell r="D17" t="str">
            <v>2019.03.26.</v>
          </cell>
          <cell r="E17" t="str">
            <v>2019.03.26.</v>
          </cell>
          <cell r="G17" t="str">
            <v>Okner Ferenc</v>
          </cell>
          <cell r="I17" t="str">
            <v>166</v>
          </cell>
          <cell r="J17" t="str">
            <v>Sitt elszállítás</v>
          </cell>
          <cell r="P17">
            <v>1</v>
          </cell>
          <cell r="Q17" t="str">
            <v>db</v>
          </cell>
          <cell r="R17">
            <v>37126</v>
          </cell>
          <cell r="S17" t="str">
            <v>27%-os áfa</v>
          </cell>
          <cell r="T17" t="str">
            <v>HUF</v>
          </cell>
          <cell r="U17">
            <v>1</v>
          </cell>
          <cell r="V17">
            <v>37126</v>
          </cell>
          <cell r="W17">
            <v>10024</v>
          </cell>
          <cell r="X17">
            <v>47150</v>
          </cell>
          <cell r="Y17" t="str">
            <v>KT/5</v>
          </cell>
          <cell r="Z17" t="str">
            <v>Sírhely megváltás 21214-21215 (2-es)_x000D_
2018.03.22-2043.03.21-ig</v>
          </cell>
          <cell r="AA17" t="str">
            <v>Normál</v>
          </cell>
        </row>
        <row r="18">
          <cell r="A18" t="str">
            <v>Számla</v>
          </cell>
          <cell r="B18" t="str">
            <v>SZA00133/2019</v>
          </cell>
          <cell r="C18" t="str">
            <v>2019.03.27.</v>
          </cell>
          <cell r="D18" t="str">
            <v>2019.03.27.</v>
          </cell>
          <cell r="E18" t="str">
            <v>2019.03.27.</v>
          </cell>
          <cell r="G18" t="str">
            <v>Illés Jánosné</v>
          </cell>
          <cell r="I18" t="str">
            <v>13</v>
          </cell>
          <cell r="J18" t="str">
            <v>Halott hűtés</v>
          </cell>
          <cell r="P18">
            <v>1</v>
          </cell>
          <cell r="Q18" t="str">
            <v>nap</v>
          </cell>
          <cell r="R18">
            <v>4094.49</v>
          </cell>
          <cell r="S18" t="str">
            <v>27%-os áfa</v>
          </cell>
          <cell r="T18" t="str">
            <v>HUF</v>
          </cell>
          <cell r="U18">
            <v>1</v>
          </cell>
          <cell r="V18">
            <v>4095</v>
          </cell>
          <cell r="W18">
            <v>1105</v>
          </cell>
          <cell r="X18">
            <v>5200</v>
          </cell>
          <cell r="Y18" t="str">
            <v>KT/5</v>
          </cell>
          <cell r="Z18" t="str">
            <v>Halott hűtés 2019.03.21-22-ig 2x2600=5200.-</v>
          </cell>
          <cell r="AA18" t="str">
            <v>Normál</v>
          </cell>
        </row>
        <row r="19">
          <cell r="A19" t="str">
            <v>Számla</v>
          </cell>
          <cell r="B19" t="str">
            <v>SZA00135/2019</v>
          </cell>
          <cell r="C19" t="str">
            <v>2019.03.28.</v>
          </cell>
          <cell r="D19" t="str">
            <v>2019.03.28.</v>
          </cell>
          <cell r="E19" t="str">
            <v>2019.03.28.</v>
          </cell>
          <cell r="F19" t="str">
            <v>294</v>
          </cell>
          <cell r="G19" t="str">
            <v>Varga Ernő</v>
          </cell>
          <cell r="H19" t="str">
            <v>46274546127</v>
          </cell>
          <cell r="I19" t="str">
            <v>35</v>
          </cell>
          <cell r="J19" t="str">
            <v>Temető fenntartási hozzájárulási díj</v>
          </cell>
          <cell r="P19">
            <v>1</v>
          </cell>
          <cell r="Q19" t="str">
            <v>db</v>
          </cell>
          <cell r="R19">
            <v>3240.16</v>
          </cell>
          <cell r="S19" t="str">
            <v>27%-os áfa</v>
          </cell>
          <cell r="T19" t="str">
            <v>HUF</v>
          </cell>
          <cell r="U19">
            <v>1</v>
          </cell>
          <cell r="V19">
            <v>3240</v>
          </cell>
          <cell r="W19">
            <v>875</v>
          </cell>
          <cell r="X19">
            <v>4115</v>
          </cell>
          <cell r="Y19" t="str">
            <v>KT/5</v>
          </cell>
          <cell r="Z19" t="str">
            <v>Hozzájárulási díj</v>
          </cell>
          <cell r="AA19" t="str">
            <v>Normál</v>
          </cell>
        </row>
        <row r="20">
          <cell r="A20" t="str">
            <v>Számla</v>
          </cell>
          <cell r="B20" t="str">
            <v>SZA00158/2019</v>
          </cell>
          <cell r="C20" t="str">
            <v>2019.04.10.</v>
          </cell>
          <cell r="D20" t="str">
            <v>2019.04.10.</v>
          </cell>
          <cell r="E20" t="str">
            <v>2019.04.10.</v>
          </cell>
          <cell r="G20" t="str">
            <v>Bencsik  Ferencné</v>
          </cell>
          <cell r="I20" t="str">
            <v>13</v>
          </cell>
          <cell r="J20" t="str">
            <v>Halott hűtés</v>
          </cell>
          <cell r="P20">
            <v>1</v>
          </cell>
          <cell r="Q20" t="str">
            <v>nap</v>
          </cell>
          <cell r="R20">
            <v>6142</v>
          </cell>
          <cell r="S20" t="str">
            <v>27%-os áfa</v>
          </cell>
          <cell r="T20" t="str">
            <v>HUF</v>
          </cell>
          <cell r="U20">
            <v>1</v>
          </cell>
          <cell r="V20">
            <v>6142</v>
          </cell>
          <cell r="W20">
            <v>1658</v>
          </cell>
          <cell r="X20">
            <v>7800</v>
          </cell>
          <cell r="Y20" t="str">
            <v>KT/5</v>
          </cell>
          <cell r="Z20" t="str">
            <v>Halott hűtés 2019.04.02-04.05-ig 3 nap x 2600=7800.-Ft</v>
          </cell>
          <cell r="AA20" t="str">
            <v>Normál</v>
          </cell>
        </row>
        <row r="21">
          <cell r="A21" t="str">
            <v>Számla</v>
          </cell>
          <cell r="B21" t="str">
            <v>SZA00159/2019</v>
          </cell>
          <cell r="C21" t="str">
            <v>2019.04.10.</v>
          </cell>
          <cell r="D21" t="str">
            <v>2019.04.10.</v>
          </cell>
          <cell r="E21" t="str">
            <v>2019.04.10.</v>
          </cell>
          <cell r="G21" t="str">
            <v>Gránit Kőmanufaktúra Kft</v>
          </cell>
          <cell r="I21" t="str">
            <v>35</v>
          </cell>
          <cell r="J21" t="str">
            <v>Temető fenntartási hozzájárulási díj</v>
          </cell>
          <cell r="P21">
            <v>1</v>
          </cell>
          <cell r="Q21" t="str">
            <v>db</v>
          </cell>
          <cell r="R21">
            <v>3240.16</v>
          </cell>
          <cell r="S21" t="str">
            <v>27%-os áfa</v>
          </cell>
          <cell r="T21" t="str">
            <v>HUF</v>
          </cell>
          <cell r="U21">
            <v>1</v>
          </cell>
          <cell r="V21">
            <v>3240</v>
          </cell>
          <cell r="W21">
            <v>875</v>
          </cell>
          <cell r="X21">
            <v>4115</v>
          </cell>
          <cell r="Y21" t="str">
            <v>KT/5</v>
          </cell>
          <cell r="Z21" t="str">
            <v>Temető fenntartás hozzájárulási dij 2019.04.10</v>
          </cell>
          <cell r="AA21" t="str">
            <v>Normál</v>
          </cell>
        </row>
        <row r="22">
          <cell r="A22" t="str">
            <v>Számla</v>
          </cell>
          <cell r="B22" t="str">
            <v>SZA00171/2019</v>
          </cell>
          <cell r="C22" t="str">
            <v>2019.04.16.</v>
          </cell>
          <cell r="D22" t="str">
            <v>2019.04.16.</v>
          </cell>
          <cell r="E22" t="str">
            <v>2019.04.16.</v>
          </cell>
          <cell r="G22" t="str">
            <v>Suplicz Jánosné Pató Magdolna</v>
          </cell>
          <cell r="I22" t="str">
            <v>35</v>
          </cell>
          <cell r="J22" t="str">
            <v>Temető fenntartási hozzájárulási díj</v>
          </cell>
          <cell r="P22">
            <v>1</v>
          </cell>
          <cell r="Q22" t="str">
            <v>db</v>
          </cell>
          <cell r="R22">
            <v>3240.16</v>
          </cell>
          <cell r="S22" t="str">
            <v>27%-os áfa</v>
          </cell>
          <cell r="T22" t="str">
            <v>HUF</v>
          </cell>
          <cell r="U22">
            <v>1</v>
          </cell>
          <cell r="V22">
            <v>3240</v>
          </cell>
          <cell r="W22">
            <v>875</v>
          </cell>
          <cell r="X22">
            <v>4115</v>
          </cell>
          <cell r="Y22" t="str">
            <v>KT/5</v>
          </cell>
          <cell r="Z22" t="str">
            <v>12225-12226</v>
          </cell>
          <cell r="AA22" t="str">
            <v>Normál</v>
          </cell>
        </row>
        <row r="23">
          <cell r="A23" t="str">
            <v>Számla</v>
          </cell>
          <cell r="B23" t="str">
            <v>SZA00176/2019</v>
          </cell>
          <cell r="C23" t="str">
            <v>2019.04.23.</v>
          </cell>
          <cell r="D23" t="str">
            <v>2019.04.23.</v>
          </cell>
          <cell r="E23" t="str">
            <v>2019.04.23.</v>
          </cell>
          <cell r="F23" t="str">
            <v>294</v>
          </cell>
          <cell r="G23" t="str">
            <v>Varga Ernő</v>
          </cell>
          <cell r="H23" t="str">
            <v>46274546127</v>
          </cell>
          <cell r="J23" t="str">
            <v>Síremlék telepítés</v>
          </cell>
          <cell r="P23">
            <v>1</v>
          </cell>
          <cell r="Q23" t="str">
            <v>db</v>
          </cell>
          <cell r="R23">
            <v>3240.16</v>
          </cell>
          <cell r="S23" t="str">
            <v>27%-os áfa</v>
          </cell>
          <cell r="T23" t="str">
            <v>HUF</v>
          </cell>
          <cell r="U23">
            <v>1</v>
          </cell>
          <cell r="V23">
            <v>3240</v>
          </cell>
          <cell r="W23">
            <v>875</v>
          </cell>
          <cell r="X23">
            <v>4115</v>
          </cell>
          <cell r="Y23" t="str">
            <v>KT/5</v>
          </cell>
          <cell r="Z23" t="str">
            <v>Síremlék telepítés 20336-20337</v>
          </cell>
          <cell r="AA23" t="str">
            <v>Normál</v>
          </cell>
        </row>
        <row r="24">
          <cell r="A24" t="str">
            <v>Számla</v>
          </cell>
          <cell r="B24" t="str">
            <v>SZA00188/2019</v>
          </cell>
          <cell r="C24" t="str">
            <v>2019.04.30.</v>
          </cell>
          <cell r="D24" t="str">
            <v>2019.04.30.</v>
          </cell>
          <cell r="E24" t="str">
            <v>2019.04.30.</v>
          </cell>
          <cell r="G24" t="str">
            <v>Varga Judit</v>
          </cell>
          <cell r="I24" t="str">
            <v>13</v>
          </cell>
          <cell r="J24" t="str">
            <v>Halott hűtés</v>
          </cell>
          <cell r="P24">
            <v>1</v>
          </cell>
          <cell r="Q24" t="str">
            <v>nap</v>
          </cell>
          <cell r="R24">
            <v>6142</v>
          </cell>
          <cell r="S24" t="str">
            <v>27%-os áfa</v>
          </cell>
          <cell r="T24" t="str">
            <v>HUF</v>
          </cell>
          <cell r="U24">
            <v>1</v>
          </cell>
          <cell r="V24">
            <v>6142</v>
          </cell>
          <cell r="W24">
            <v>1658</v>
          </cell>
          <cell r="X24">
            <v>7800</v>
          </cell>
          <cell r="Y24" t="str">
            <v>KT/5</v>
          </cell>
          <cell r="Z24" t="str">
            <v>Halott hűtő használat_x000D_
3x2600=7800</v>
          </cell>
          <cell r="AA24" t="str">
            <v>Normál</v>
          </cell>
        </row>
        <row r="25">
          <cell r="A25" t="str">
            <v>Számla</v>
          </cell>
          <cell r="B25" t="str">
            <v>SZA00188/2019</v>
          </cell>
          <cell r="C25" t="str">
            <v>2019.04.30.</v>
          </cell>
          <cell r="D25" t="str">
            <v>2019.04.30.</v>
          </cell>
          <cell r="E25" t="str">
            <v>2019.04.30.</v>
          </cell>
          <cell r="G25" t="str">
            <v>Varga Judit</v>
          </cell>
          <cell r="I25" t="str">
            <v>13</v>
          </cell>
          <cell r="J25" t="str">
            <v>Halott hűtés</v>
          </cell>
          <cell r="P25">
            <v>1</v>
          </cell>
          <cell r="Q25" t="str">
            <v>nap</v>
          </cell>
          <cell r="R25">
            <v>3150</v>
          </cell>
          <cell r="S25" t="str">
            <v>27%-os áfa</v>
          </cell>
          <cell r="T25" t="str">
            <v>HUF</v>
          </cell>
          <cell r="U25">
            <v>1</v>
          </cell>
          <cell r="V25">
            <v>3150</v>
          </cell>
          <cell r="W25">
            <v>850</v>
          </cell>
          <cell r="X25">
            <v>4000</v>
          </cell>
          <cell r="Y25" t="str">
            <v>KT/5</v>
          </cell>
          <cell r="Z25" t="str">
            <v>1x4000</v>
          </cell>
          <cell r="AA25" t="str">
            <v>Normál</v>
          </cell>
        </row>
        <row r="26">
          <cell r="A26" t="str">
            <v>Számla</v>
          </cell>
          <cell r="B26" t="str">
            <v>SZA00189/2019</v>
          </cell>
          <cell r="C26" t="str">
            <v>2019.04.30.</v>
          </cell>
          <cell r="D26" t="str">
            <v>2019.04.30.</v>
          </cell>
          <cell r="E26" t="str">
            <v>2019.04.30.</v>
          </cell>
          <cell r="G26" t="str">
            <v>Patkós Csaba</v>
          </cell>
          <cell r="I26" t="str">
            <v>130</v>
          </cell>
          <cell r="J26" t="str">
            <v>Ravatalozó használat</v>
          </cell>
          <cell r="P26">
            <v>1</v>
          </cell>
          <cell r="Q26" t="str">
            <v>db</v>
          </cell>
          <cell r="R26">
            <v>15984.25</v>
          </cell>
          <cell r="S26" t="str">
            <v>27%-os áfa</v>
          </cell>
          <cell r="T26" t="str">
            <v>HUF</v>
          </cell>
          <cell r="U26">
            <v>1</v>
          </cell>
          <cell r="V26">
            <v>15984</v>
          </cell>
          <cell r="W26">
            <v>4316</v>
          </cell>
          <cell r="X26">
            <v>20300</v>
          </cell>
          <cell r="Y26" t="str">
            <v>KT/5</v>
          </cell>
          <cell r="Z26" t="str">
            <v>Ravatalozó használat</v>
          </cell>
          <cell r="AA26" t="str">
            <v>Normál</v>
          </cell>
        </row>
        <row r="27">
          <cell r="A27" t="str">
            <v>Számla</v>
          </cell>
          <cell r="B27" t="str">
            <v>SZA00189/2019</v>
          </cell>
          <cell r="C27" t="str">
            <v>2019.04.30.</v>
          </cell>
          <cell r="D27" t="str">
            <v>2019.04.30.</v>
          </cell>
          <cell r="E27" t="str">
            <v>2019.04.30.</v>
          </cell>
          <cell r="G27" t="str">
            <v>Patkós Csaba</v>
          </cell>
          <cell r="I27" t="str">
            <v>13</v>
          </cell>
          <cell r="J27" t="str">
            <v>Halott hűtés</v>
          </cell>
          <cell r="P27">
            <v>1</v>
          </cell>
          <cell r="Q27" t="str">
            <v>nap</v>
          </cell>
          <cell r="R27">
            <v>4094.49</v>
          </cell>
          <cell r="S27" t="str">
            <v>27%-os áfa</v>
          </cell>
          <cell r="T27" t="str">
            <v>HUF</v>
          </cell>
          <cell r="U27">
            <v>1</v>
          </cell>
          <cell r="V27">
            <v>4095</v>
          </cell>
          <cell r="W27">
            <v>1105</v>
          </cell>
          <cell r="X27">
            <v>5200</v>
          </cell>
          <cell r="Y27" t="str">
            <v>KT/5</v>
          </cell>
          <cell r="Z27" t="str">
            <v>Halott hűtő használat 2x2600</v>
          </cell>
          <cell r="AA27" t="str">
            <v>Normál</v>
          </cell>
        </row>
        <row r="28">
          <cell r="A28" t="str">
            <v>Számla</v>
          </cell>
          <cell r="B28" t="str">
            <v>SZA00190/2019</v>
          </cell>
          <cell r="C28" t="str">
            <v>2019.05.02.</v>
          </cell>
          <cell r="D28" t="str">
            <v>2019.05.02.</v>
          </cell>
          <cell r="E28" t="str">
            <v>2019.05.02.</v>
          </cell>
          <cell r="F28" t="str">
            <v>294</v>
          </cell>
          <cell r="G28" t="str">
            <v>Varga Ernő</v>
          </cell>
          <cell r="H28" t="str">
            <v>46274546127</v>
          </cell>
          <cell r="I28" t="str">
            <v>35</v>
          </cell>
          <cell r="J28" t="str">
            <v>Temető fenntartási hozzájárulási díj</v>
          </cell>
          <cell r="P28">
            <v>1</v>
          </cell>
          <cell r="Q28" t="str">
            <v>db</v>
          </cell>
          <cell r="R28">
            <v>3240.16</v>
          </cell>
          <cell r="S28" t="str">
            <v>27%-os áfa</v>
          </cell>
          <cell r="T28" t="str">
            <v>HUF</v>
          </cell>
          <cell r="U28">
            <v>1</v>
          </cell>
          <cell r="V28">
            <v>3240</v>
          </cell>
          <cell r="W28">
            <v>875</v>
          </cell>
          <cell r="X28">
            <v>4115</v>
          </cell>
          <cell r="Y28" t="str">
            <v>KT/5</v>
          </cell>
          <cell r="Z28" t="str">
            <v>Temető fenntartás hozzájárulási díj</v>
          </cell>
          <cell r="AA28" t="str">
            <v>Normál</v>
          </cell>
        </row>
        <row r="29">
          <cell r="A29" t="str">
            <v>Számla</v>
          </cell>
          <cell r="B29" t="str">
            <v>SZA00212/2019</v>
          </cell>
          <cell r="C29" t="str">
            <v>2019.05.13.</v>
          </cell>
          <cell r="D29" t="str">
            <v>2019.05.13.</v>
          </cell>
          <cell r="E29" t="str">
            <v>2019.05.13.</v>
          </cell>
          <cell r="G29" t="str">
            <v>Klopfer Ferencné</v>
          </cell>
          <cell r="I29" t="str">
            <v>13</v>
          </cell>
          <cell r="J29" t="str">
            <v>Halott hűtés</v>
          </cell>
          <cell r="P29">
            <v>1</v>
          </cell>
          <cell r="Q29" t="str">
            <v>nap</v>
          </cell>
          <cell r="R29">
            <v>6142</v>
          </cell>
          <cell r="S29" t="str">
            <v>27%-os áfa</v>
          </cell>
          <cell r="T29" t="str">
            <v>HUF</v>
          </cell>
          <cell r="U29">
            <v>1</v>
          </cell>
          <cell r="V29">
            <v>6142</v>
          </cell>
          <cell r="W29">
            <v>1658</v>
          </cell>
          <cell r="X29">
            <v>7800</v>
          </cell>
          <cell r="Y29" t="str">
            <v>KT/5</v>
          </cell>
          <cell r="Z29" t="str">
            <v>Halott hűtő használat_x000D_
2019.05.13-2019.05.16-ig 3x2600 Ft</v>
          </cell>
          <cell r="AA29" t="str">
            <v>Normál</v>
          </cell>
        </row>
        <row r="30">
          <cell r="A30" t="str">
            <v>Számla</v>
          </cell>
          <cell r="B30" t="str">
            <v>SZA00225/2019</v>
          </cell>
          <cell r="C30" t="str">
            <v>2019.05.17.</v>
          </cell>
          <cell r="D30" t="str">
            <v>2019.05.17.</v>
          </cell>
          <cell r="E30" t="str">
            <v>2019.05.17.</v>
          </cell>
          <cell r="F30" t="str">
            <v>294</v>
          </cell>
          <cell r="G30" t="str">
            <v>Varga Ernő</v>
          </cell>
          <cell r="H30" t="str">
            <v>46274546127</v>
          </cell>
          <cell r="I30" t="str">
            <v>35</v>
          </cell>
          <cell r="J30" t="str">
            <v>Temető fenntartási hozzájárulási díj</v>
          </cell>
          <cell r="P30">
            <v>1</v>
          </cell>
          <cell r="Q30" t="str">
            <v>db</v>
          </cell>
          <cell r="R30">
            <v>3240.16</v>
          </cell>
          <cell r="S30" t="str">
            <v>27%-os áfa</v>
          </cell>
          <cell r="T30" t="str">
            <v>HUF</v>
          </cell>
          <cell r="U30">
            <v>1</v>
          </cell>
          <cell r="V30">
            <v>3240</v>
          </cell>
          <cell r="W30">
            <v>875</v>
          </cell>
          <cell r="X30">
            <v>4115</v>
          </cell>
          <cell r="Y30" t="str">
            <v>KT/5</v>
          </cell>
          <cell r="Z30" t="str">
            <v>20111-20112 sírhely_x000D_
Temető fenntartás hozzájárulási díj_x000D_
2019.05.17</v>
          </cell>
          <cell r="AA30" t="str">
            <v>Normál</v>
          </cell>
        </row>
        <row r="31">
          <cell r="A31" t="str">
            <v>Számla</v>
          </cell>
          <cell r="B31" t="str">
            <v>SZA00231/2019</v>
          </cell>
          <cell r="C31" t="str">
            <v>2019.05.23.</v>
          </cell>
          <cell r="D31" t="str">
            <v>2019.05.23.</v>
          </cell>
          <cell r="E31" t="str">
            <v>2019.05.23.</v>
          </cell>
          <cell r="F31" t="str">
            <v>294</v>
          </cell>
          <cell r="G31" t="str">
            <v>Varga Ernő</v>
          </cell>
          <cell r="H31" t="str">
            <v>46274546127</v>
          </cell>
          <cell r="I31" t="str">
            <v>35</v>
          </cell>
          <cell r="J31" t="str">
            <v>Temető fenntartási hozzájárulási díj</v>
          </cell>
          <cell r="P31">
            <v>1</v>
          </cell>
          <cell r="Q31" t="str">
            <v>db</v>
          </cell>
          <cell r="R31">
            <v>3240.16</v>
          </cell>
          <cell r="S31" t="str">
            <v>27%-os áfa</v>
          </cell>
          <cell r="T31" t="str">
            <v>HUF</v>
          </cell>
          <cell r="U31">
            <v>1</v>
          </cell>
          <cell r="V31">
            <v>3240</v>
          </cell>
          <cell r="W31">
            <v>875</v>
          </cell>
          <cell r="X31">
            <v>4115</v>
          </cell>
          <cell r="Y31" t="str">
            <v>KT/5</v>
          </cell>
          <cell r="Z31" t="str">
            <v>22807-es sírhely_x000D_
Sírkő felújítás 2019.05.23-án</v>
          </cell>
          <cell r="AA31" t="str">
            <v>Normál</v>
          </cell>
        </row>
        <row r="32">
          <cell r="A32" t="str">
            <v>Számla</v>
          </cell>
          <cell r="B32" t="str">
            <v>SZA00245/2019</v>
          </cell>
          <cell r="C32" t="str">
            <v>2019.05.31.</v>
          </cell>
          <cell r="D32" t="str">
            <v>2019.06.01.</v>
          </cell>
          <cell r="E32" t="str">
            <v>2019.05.31.</v>
          </cell>
          <cell r="G32" t="str">
            <v>Szpodnyi Tibor</v>
          </cell>
          <cell r="I32" t="str">
            <v>13</v>
          </cell>
          <cell r="J32" t="str">
            <v>Halott hűtés</v>
          </cell>
          <cell r="P32">
            <v>1</v>
          </cell>
          <cell r="Q32" t="str">
            <v>nap</v>
          </cell>
          <cell r="R32">
            <v>4094.49</v>
          </cell>
          <cell r="S32" t="str">
            <v>27%-os áfa</v>
          </cell>
          <cell r="T32" t="str">
            <v>HUF</v>
          </cell>
          <cell r="U32">
            <v>1</v>
          </cell>
          <cell r="V32">
            <v>4095</v>
          </cell>
          <cell r="W32">
            <v>1105</v>
          </cell>
          <cell r="X32">
            <v>5200</v>
          </cell>
          <cell r="Y32" t="str">
            <v>KT/5</v>
          </cell>
          <cell r="Z32" t="str">
            <v>Halott hűtő használat 2 nap</v>
          </cell>
          <cell r="AA32" t="str">
            <v>Normál</v>
          </cell>
        </row>
        <row r="33">
          <cell r="A33" t="str">
            <v>Számla</v>
          </cell>
          <cell r="B33" t="str">
            <v>SZA00258/2019</v>
          </cell>
          <cell r="C33" t="str">
            <v>2019.06.05.</v>
          </cell>
          <cell r="D33" t="str">
            <v>2019.06.05.</v>
          </cell>
          <cell r="E33" t="str">
            <v>2019.06.05.</v>
          </cell>
          <cell r="G33" t="str">
            <v>Sütő Ferenc</v>
          </cell>
          <cell r="I33" t="str">
            <v>13</v>
          </cell>
          <cell r="J33" t="str">
            <v>Halott hűtés</v>
          </cell>
          <cell r="P33">
            <v>1</v>
          </cell>
          <cell r="Q33" t="str">
            <v>nap</v>
          </cell>
          <cell r="R33">
            <v>6142</v>
          </cell>
          <cell r="S33" t="str">
            <v>27%-os áfa</v>
          </cell>
          <cell r="T33" t="str">
            <v>HUF</v>
          </cell>
          <cell r="U33">
            <v>1</v>
          </cell>
          <cell r="V33">
            <v>6142</v>
          </cell>
          <cell r="W33">
            <v>1658</v>
          </cell>
          <cell r="X33">
            <v>7800</v>
          </cell>
          <cell r="Y33" t="str">
            <v>KT/5</v>
          </cell>
          <cell r="Z33" t="str">
            <v>Halott hűtő használat 3 nap</v>
          </cell>
          <cell r="AA33" t="str">
            <v>Normál</v>
          </cell>
        </row>
        <row r="34">
          <cell r="A34" t="str">
            <v>Számla</v>
          </cell>
          <cell r="B34" t="str">
            <v>SZA00267/2019</v>
          </cell>
          <cell r="C34" t="str">
            <v>2019.06.14.</v>
          </cell>
          <cell r="D34" t="str">
            <v>2019.06.12.</v>
          </cell>
          <cell r="E34" t="str">
            <v>2019.06.14.</v>
          </cell>
          <cell r="G34" t="str">
            <v>Kovács László</v>
          </cell>
          <cell r="I34" t="str">
            <v>13</v>
          </cell>
          <cell r="J34" t="str">
            <v>Halott hűtés</v>
          </cell>
          <cell r="P34">
            <v>3</v>
          </cell>
          <cell r="Q34" t="str">
            <v>nap</v>
          </cell>
          <cell r="R34">
            <v>2047.24</v>
          </cell>
          <cell r="S34" t="str">
            <v>27%-os áfa</v>
          </cell>
          <cell r="T34" t="str">
            <v>HUF</v>
          </cell>
          <cell r="U34">
            <v>1</v>
          </cell>
          <cell r="V34">
            <v>6142</v>
          </cell>
          <cell r="W34">
            <v>1658</v>
          </cell>
          <cell r="X34">
            <v>7800</v>
          </cell>
          <cell r="Y34" t="str">
            <v>KT/5</v>
          </cell>
          <cell r="Z34" t="str">
            <v>Halott hűtő használat 3*2600=7800</v>
          </cell>
          <cell r="AA34" t="str">
            <v>Normál</v>
          </cell>
        </row>
        <row r="35">
          <cell r="A35" t="str">
            <v>Számla</v>
          </cell>
          <cell r="B35" t="str">
            <v>SZA00267/2019</v>
          </cell>
          <cell r="C35" t="str">
            <v>2019.06.14.</v>
          </cell>
          <cell r="D35" t="str">
            <v>2019.06.12.</v>
          </cell>
          <cell r="E35" t="str">
            <v>2019.06.14.</v>
          </cell>
          <cell r="G35" t="str">
            <v>Kovács László</v>
          </cell>
          <cell r="I35" t="str">
            <v>13</v>
          </cell>
          <cell r="J35" t="str">
            <v>Halott hűtés</v>
          </cell>
          <cell r="P35">
            <v>1</v>
          </cell>
          <cell r="Q35" t="str">
            <v>nap</v>
          </cell>
          <cell r="R35">
            <v>3150</v>
          </cell>
          <cell r="S35" t="str">
            <v>27%-os áfa</v>
          </cell>
          <cell r="T35" t="str">
            <v>HUF</v>
          </cell>
          <cell r="U35">
            <v>1</v>
          </cell>
          <cell r="V35">
            <v>3150</v>
          </cell>
          <cell r="W35">
            <v>850</v>
          </cell>
          <cell r="X35">
            <v>4000</v>
          </cell>
          <cell r="Y35" t="str">
            <v>KT/5</v>
          </cell>
          <cell r="Z35" t="str">
            <v>Halott hűtő használat 1*4000</v>
          </cell>
          <cell r="AA35" t="str">
            <v>Normál</v>
          </cell>
        </row>
        <row r="36">
          <cell r="A36" t="str">
            <v>Számla</v>
          </cell>
          <cell r="B36" t="str">
            <v>SZA00270/2019</v>
          </cell>
          <cell r="C36" t="str">
            <v>2019.06.19.</v>
          </cell>
          <cell r="D36" t="str">
            <v>2019.06.19.</v>
          </cell>
          <cell r="E36" t="str">
            <v>2019.06.19.</v>
          </cell>
          <cell r="G36" t="str">
            <v>Palánky Klára</v>
          </cell>
          <cell r="I36" t="str">
            <v>130</v>
          </cell>
          <cell r="J36" t="str">
            <v>Ravatalozó használat</v>
          </cell>
          <cell r="P36">
            <v>1</v>
          </cell>
          <cell r="Q36" t="str">
            <v>db</v>
          </cell>
          <cell r="R36">
            <v>15984.25</v>
          </cell>
          <cell r="S36" t="str">
            <v>27%-os áfa</v>
          </cell>
          <cell r="T36" t="str">
            <v>HUF</v>
          </cell>
          <cell r="U36">
            <v>1</v>
          </cell>
          <cell r="V36">
            <v>15984</v>
          </cell>
          <cell r="W36">
            <v>4316</v>
          </cell>
          <cell r="X36">
            <v>20300</v>
          </cell>
          <cell r="Y36" t="str">
            <v>KT/5</v>
          </cell>
          <cell r="Z36" t="str">
            <v>Ravatalozó használat</v>
          </cell>
          <cell r="AA36" t="str">
            <v>Normál</v>
          </cell>
        </row>
        <row r="37">
          <cell r="A37" t="str">
            <v>Számla</v>
          </cell>
          <cell r="B37" t="str">
            <v>SZA00270/2019</v>
          </cell>
          <cell r="C37" t="str">
            <v>2019.06.19.</v>
          </cell>
          <cell r="D37" t="str">
            <v>2019.06.19.</v>
          </cell>
          <cell r="E37" t="str">
            <v>2019.06.19.</v>
          </cell>
          <cell r="G37" t="str">
            <v>Palánky Klára</v>
          </cell>
          <cell r="I37" t="str">
            <v>13</v>
          </cell>
          <cell r="J37" t="str">
            <v>Halott hűtés</v>
          </cell>
          <cell r="P37">
            <v>3</v>
          </cell>
          <cell r="Q37" t="str">
            <v>nap</v>
          </cell>
          <cell r="R37">
            <v>2047.24</v>
          </cell>
          <cell r="S37" t="str">
            <v>27%-os áfa</v>
          </cell>
          <cell r="T37" t="str">
            <v>HUF</v>
          </cell>
          <cell r="U37">
            <v>1</v>
          </cell>
          <cell r="V37">
            <v>6142</v>
          </cell>
          <cell r="W37">
            <v>1658</v>
          </cell>
          <cell r="X37">
            <v>7800</v>
          </cell>
          <cell r="Y37" t="str">
            <v>KT/5</v>
          </cell>
          <cell r="Z37" t="str">
            <v>Halott hűtés 3*2600 2019.06.18-06.21</v>
          </cell>
          <cell r="AA37" t="str">
            <v>Normál</v>
          </cell>
        </row>
        <row r="38">
          <cell r="A38" t="str">
            <v>Számla</v>
          </cell>
          <cell r="B38" t="str">
            <v>SZA00275/2019</v>
          </cell>
          <cell r="C38" t="str">
            <v>2019.07.04.</v>
          </cell>
          <cell r="D38" t="str">
            <v>2019.07.04.</v>
          </cell>
          <cell r="E38" t="str">
            <v>2019.07.04.</v>
          </cell>
          <cell r="G38" t="str">
            <v>Gránit Kőmanufaktúra Kft</v>
          </cell>
          <cell r="I38" t="str">
            <v>35</v>
          </cell>
          <cell r="J38" t="str">
            <v>Temető fenntartási hozzájárulási díj</v>
          </cell>
          <cell r="P38">
            <v>1</v>
          </cell>
          <cell r="Q38" t="str">
            <v>db</v>
          </cell>
          <cell r="R38">
            <v>3240.16</v>
          </cell>
          <cell r="S38" t="str">
            <v>27%-os áfa</v>
          </cell>
          <cell r="T38" t="str">
            <v>HUF</v>
          </cell>
          <cell r="U38">
            <v>1</v>
          </cell>
          <cell r="V38">
            <v>3240</v>
          </cell>
          <cell r="W38">
            <v>875</v>
          </cell>
          <cell r="X38">
            <v>4115</v>
          </cell>
          <cell r="Y38" t="str">
            <v>KT/5</v>
          </cell>
          <cell r="Z38" t="str">
            <v>80307-es urna sírhely _x000D_
2019.07.04.</v>
          </cell>
          <cell r="AA38" t="str">
            <v>Normál</v>
          </cell>
        </row>
        <row r="39">
          <cell r="A39" t="str">
            <v>Számla</v>
          </cell>
          <cell r="B39" t="str">
            <v>SZA00306/2019</v>
          </cell>
          <cell r="C39" t="str">
            <v>2019.07.15.</v>
          </cell>
          <cell r="D39" t="str">
            <v>2019.07.15.</v>
          </cell>
          <cell r="E39" t="str">
            <v>2019.07.15.</v>
          </cell>
          <cell r="G39" t="str">
            <v>Kiss István</v>
          </cell>
          <cell r="I39" t="str">
            <v>13</v>
          </cell>
          <cell r="J39" t="str">
            <v>Halott hűtés</v>
          </cell>
          <cell r="P39">
            <v>1</v>
          </cell>
          <cell r="Q39" t="str">
            <v>nap</v>
          </cell>
          <cell r="R39">
            <v>4094.49</v>
          </cell>
          <cell r="S39" t="str">
            <v>27%-os áfa</v>
          </cell>
          <cell r="T39" t="str">
            <v>HUF</v>
          </cell>
          <cell r="U39">
            <v>1</v>
          </cell>
          <cell r="V39">
            <v>4095</v>
          </cell>
          <cell r="W39">
            <v>1105</v>
          </cell>
          <cell r="X39">
            <v>5200</v>
          </cell>
          <cell r="Y39" t="str">
            <v>KT/5</v>
          </cell>
          <cell r="Z39" t="str">
            <v>Halott hűtés 2019.07.13-14-ig 2 nap</v>
          </cell>
          <cell r="AA39" t="str">
            <v>Normál</v>
          </cell>
        </row>
        <row r="40">
          <cell r="A40" t="str">
            <v>Számla</v>
          </cell>
          <cell r="B40" t="str">
            <v>SZA00322/2019</v>
          </cell>
          <cell r="C40" t="str">
            <v>2019.07.19.</v>
          </cell>
          <cell r="D40" t="str">
            <v>2019.07.19.</v>
          </cell>
          <cell r="E40" t="str">
            <v>2019.07.19.</v>
          </cell>
          <cell r="G40" t="str">
            <v>Szöllősi Jánosné</v>
          </cell>
          <cell r="I40" t="str">
            <v>13</v>
          </cell>
          <cell r="J40" t="str">
            <v>Halott hűtés</v>
          </cell>
          <cell r="P40">
            <v>1</v>
          </cell>
          <cell r="Q40" t="str">
            <v>nap</v>
          </cell>
          <cell r="R40">
            <v>12441</v>
          </cell>
          <cell r="S40" t="str">
            <v>27%-os áfa</v>
          </cell>
          <cell r="T40" t="str">
            <v>HUF</v>
          </cell>
          <cell r="U40">
            <v>1</v>
          </cell>
          <cell r="V40">
            <v>12441</v>
          </cell>
          <cell r="W40">
            <v>3359</v>
          </cell>
          <cell r="X40">
            <v>15800</v>
          </cell>
          <cell r="Y40" t="str">
            <v>KT/5</v>
          </cell>
          <cell r="Z40" t="str">
            <v>Halott hűtés 5 nap_x000D_
3*2600=7800.-_x000D_
2*4000=8000.-</v>
          </cell>
          <cell r="AA40" t="str">
            <v>Normál</v>
          </cell>
        </row>
        <row r="41">
          <cell r="A41" t="str">
            <v>Számla</v>
          </cell>
          <cell r="B41" t="str">
            <v>SZA00327/2019</v>
          </cell>
          <cell r="C41" t="str">
            <v>2019.07.22.</v>
          </cell>
          <cell r="D41" t="str">
            <v>2019.07.22.</v>
          </cell>
          <cell r="E41" t="str">
            <v>2019.07.22.</v>
          </cell>
          <cell r="F41" t="str">
            <v>294</v>
          </cell>
          <cell r="G41" t="str">
            <v>Varga Ernő</v>
          </cell>
          <cell r="H41" t="str">
            <v>46274546127</v>
          </cell>
          <cell r="I41" t="str">
            <v>35</v>
          </cell>
          <cell r="J41" t="str">
            <v>Temető fenntartási hozzájárulási díj</v>
          </cell>
          <cell r="P41">
            <v>1</v>
          </cell>
          <cell r="Q41" t="str">
            <v>db</v>
          </cell>
          <cell r="R41">
            <v>3240.16</v>
          </cell>
          <cell r="S41" t="str">
            <v>27%-os áfa</v>
          </cell>
          <cell r="T41" t="str">
            <v>HUF</v>
          </cell>
          <cell r="U41">
            <v>1</v>
          </cell>
          <cell r="V41">
            <v>3240</v>
          </cell>
          <cell r="W41">
            <v>875</v>
          </cell>
          <cell r="X41">
            <v>4115</v>
          </cell>
          <cell r="Y41" t="str">
            <v>KT/5</v>
          </cell>
          <cell r="Z41" t="str">
            <v>40409-40410 sír</v>
          </cell>
          <cell r="AA41" t="str">
            <v>Normál</v>
          </cell>
        </row>
        <row r="42">
          <cell r="A42" t="str">
            <v>Számla</v>
          </cell>
          <cell r="B42" t="str">
            <v>SZA00340/2019</v>
          </cell>
          <cell r="C42" t="str">
            <v>2019.08.05.</v>
          </cell>
          <cell r="D42" t="str">
            <v>2019.08.05.</v>
          </cell>
          <cell r="E42" t="str">
            <v>2019.08.05.</v>
          </cell>
          <cell r="G42" t="str">
            <v>Szederkényi László</v>
          </cell>
          <cell r="J42" t="str">
            <v>Sírhely gondozás</v>
          </cell>
          <cell r="P42">
            <v>1</v>
          </cell>
          <cell r="Q42" t="str">
            <v>db</v>
          </cell>
          <cell r="R42">
            <v>11811.02</v>
          </cell>
          <cell r="S42" t="str">
            <v>27%-os áfa</v>
          </cell>
          <cell r="T42" t="str">
            <v>HUF</v>
          </cell>
          <cell r="U42">
            <v>1</v>
          </cell>
          <cell r="V42">
            <v>11811</v>
          </cell>
          <cell r="W42">
            <v>3189</v>
          </cell>
          <cell r="X42">
            <v>15000</v>
          </cell>
          <cell r="Y42" t="str">
            <v>KT/5</v>
          </cell>
          <cell r="Z42" t="str">
            <v>2019.08.05-2022.08.04-ig (3 év)</v>
          </cell>
          <cell r="AA42" t="str">
            <v>Normál</v>
          </cell>
        </row>
        <row r="43">
          <cell r="A43" t="str">
            <v>Számla</v>
          </cell>
          <cell r="B43" t="str">
            <v>SZA00341/2019</v>
          </cell>
          <cell r="C43" t="str">
            <v>2019.08.05.</v>
          </cell>
          <cell r="D43" t="str">
            <v>2019.08.05.</v>
          </cell>
          <cell r="E43" t="str">
            <v>2019.08.05.</v>
          </cell>
          <cell r="G43" t="str">
            <v>Szederkényi László</v>
          </cell>
          <cell r="J43" t="str">
            <v>Sírhely gondozás</v>
          </cell>
          <cell r="P43">
            <v>1</v>
          </cell>
          <cell r="Q43" t="str">
            <v>db</v>
          </cell>
          <cell r="R43">
            <v>23622.05</v>
          </cell>
          <cell r="S43" t="str">
            <v>27%-os áfa</v>
          </cell>
          <cell r="T43" t="str">
            <v>HUF</v>
          </cell>
          <cell r="U43">
            <v>1</v>
          </cell>
          <cell r="V43">
            <v>23622</v>
          </cell>
          <cell r="W43">
            <v>6378</v>
          </cell>
          <cell r="X43">
            <v>30000</v>
          </cell>
          <cell r="Y43" t="str">
            <v>KT/5</v>
          </cell>
          <cell r="Z43" t="str">
            <v>Sír gondozás_x000D_
2019.08.05-2022.08.04-ig (3 év) 15000Ft/év_x000D_
SZA00340/2019. sz számlán 15000.- kiszámlázva</v>
          </cell>
          <cell r="AA43" t="str">
            <v>Normál</v>
          </cell>
        </row>
        <row r="44">
          <cell r="A44" t="str">
            <v>Számla</v>
          </cell>
          <cell r="B44" t="str">
            <v>SZA00349/2019</v>
          </cell>
          <cell r="C44" t="str">
            <v>2019.08.06.</v>
          </cell>
          <cell r="D44" t="str">
            <v>2019.08.06.</v>
          </cell>
          <cell r="E44" t="str">
            <v>2019.08.06.</v>
          </cell>
          <cell r="F44" t="str">
            <v>294</v>
          </cell>
          <cell r="G44" t="str">
            <v>Varga Ernő</v>
          </cell>
          <cell r="H44" t="str">
            <v>46274546127</v>
          </cell>
          <cell r="I44" t="str">
            <v>35</v>
          </cell>
          <cell r="J44" t="str">
            <v>Temető fenntartási hozzájárulási díj</v>
          </cell>
          <cell r="P44">
            <v>1</v>
          </cell>
          <cell r="Q44" t="str">
            <v>db</v>
          </cell>
          <cell r="R44">
            <v>3240.16</v>
          </cell>
          <cell r="S44" t="str">
            <v>27%-os áfa</v>
          </cell>
          <cell r="T44" t="str">
            <v>HUF</v>
          </cell>
          <cell r="U44">
            <v>1</v>
          </cell>
          <cell r="V44">
            <v>3240</v>
          </cell>
          <cell r="W44">
            <v>875</v>
          </cell>
          <cell r="X44">
            <v>4115</v>
          </cell>
          <cell r="Y44" t="str">
            <v>KT/5</v>
          </cell>
          <cell r="Z44" t="str">
            <v>20413-as sírhely temető fenntartás hozzájárulási díj</v>
          </cell>
          <cell r="AA44" t="str">
            <v>Normál</v>
          </cell>
        </row>
        <row r="45">
          <cell r="A45" t="str">
            <v>Számla</v>
          </cell>
          <cell r="B45" t="str">
            <v>SZA00366/2019</v>
          </cell>
          <cell r="C45" t="str">
            <v>2019.08.09.</v>
          </cell>
          <cell r="D45" t="str">
            <v>2019.08.09.</v>
          </cell>
          <cell r="E45" t="str">
            <v>2019.08.09.</v>
          </cell>
          <cell r="G45" t="str">
            <v>Fisi Péter</v>
          </cell>
          <cell r="I45" t="str">
            <v>35</v>
          </cell>
          <cell r="J45" t="str">
            <v>Temető fenntartási hozzájárulási díj</v>
          </cell>
          <cell r="P45">
            <v>1</v>
          </cell>
          <cell r="Q45" t="str">
            <v>db</v>
          </cell>
          <cell r="R45">
            <v>3240.16</v>
          </cell>
          <cell r="S45" t="str">
            <v>27%-os áfa</v>
          </cell>
          <cell r="T45" t="str">
            <v>HUF</v>
          </cell>
          <cell r="U45">
            <v>1</v>
          </cell>
          <cell r="V45">
            <v>3240</v>
          </cell>
          <cell r="W45">
            <v>875</v>
          </cell>
          <cell r="X45">
            <v>4115</v>
          </cell>
          <cell r="Y45" t="str">
            <v>KT/5</v>
          </cell>
          <cell r="Z45" t="str">
            <v>1939-1998 sírhely_x000D_
Temető fenntartás hozzájárulási díj</v>
          </cell>
          <cell r="AA45" t="str">
            <v>Normál</v>
          </cell>
        </row>
        <row r="46">
          <cell r="A46" t="str">
            <v>Számla</v>
          </cell>
          <cell r="B46" t="str">
            <v>SZA00370/2019</v>
          </cell>
          <cell r="C46" t="str">
            <v>2019.08.14.</v>
          </cell>
          <cell r="D46" t="str">
            <v>2019.08.14.</v>
          </cell>
          <cell r="E46" t="str">
            <v>2019.08.14.</v>
          </cell>
          <cell r="G46" t="str">
            <v>Józsa Szilvia</v>
          </cell>
          <cell r="I46" t="str">
            <v>13</v>
          </cell>
          <cell r="J46" t="str">
            <v>Halott hűtés</v>
          </cell>
          <cell r="P46">
            <v>1</v>
          </cell>
          <cell r="Q46" t="str">
            <v>nap</v>
          </cell>
          <cell r="R46">
            <v>4094.49</v>
          </cell>
          <cell r="S46" t="str">
            <v>27%-os áfa</v>
          </cell>
          <cell r="T46" t="str">
            <v>HUF</v>
          </cell>
          <cell r="U46">
            <v>1</v>
          </cell>
          <cell r="V46">
            <v>4095</v>
          </cell>
          <cell r="W46">
            <v>1105</v>
          </cell>
          <cell r="X46">
            <v>5200</v>
          </cell>
          <cell r="Y46" t="str">
            <v>KT/5</v>
          </cell>
          <cell r="Z46" t="str">
            <v>Halott hűtés 2019.08.13-14-ig</v>
          </cell>
          <cell r="AA46" t="str">
            <v>Normál</v>
          </cell>
        </row>
        <row r="47">
          <cell r="A47" t="str">
            <v>Számla</v>
          </cell>
          <cell r="B47" t="str">
            <v>SZA00376/2019</v>
          </cell>
          <cell r="C47" t="str">
            <v>2019.08.26.</v>
          </cell>
          <cell r="D47" t="str">
            <v>2019.08.26.</v>
          </cell>
          <cell r="E47" t="str">
            <v>2019.08.26.</v>
          </cell>
          <cell r="F47" t="str">
            <v>294</v>
          </cell>
          <cell r="G47" t="str">
            <v>Varga Ernő</v>
          </cell>
          <cell r="H47" t="str">
            <v>46274546127</v>
          </cell>
          <cell r="I47" t="str">
            <v>35</v>
          </cell>
          <cell r="J47" t="str">
            <v>Temető fenntartási hozzájárulási díj</v>
          </cell>
          <cell r="P47">
            <v>1</v>
          </cell>
          <cell r="Q47" t="str">
            <v>db</v>
          </cell>
          <cell r="R47">
            <v>3240.16</v>
          </cell>
          <cell r="S47" t="str">
            <v>27%-os áfa</v>
          </cell>
          <cell r="T47" t="str">
            <v>HUF</v>
          </cell>
          <cell r="U47">
            <v>1</v>
          </cell>
          <cell r="V47">
            <v>3240</v>
          </cell>
          <cell r="W47">
            <v>875</v>
          </cell>
          <cell r="X47">
            <v>4115</v>
          </cell>
          <cell r="Y47" t="str">
            <v>KT/5</v>
          </cell>
          <cell r="Z47" t="str">
            <v>31924-31925 sírhely</v>
          </cell>
          <cell r="AA47" t="str">
            <v>Normál</v>
          </cell>
        </row>
        <row r="48">
          <cell r="A48" t="str">
            <v>Számla</v>
          </cell>
          <cell r="B48" t="str">
            <v>SZA00382/2019</v>
          </cell>
          <cell r="C48" t="str">
            <v>2019.08.28.</v>
          </cell>
          <cell r="D48" t="str">
            <v>2019.08.28.</v>
          </cell>
          <cell r="E48" t="str">
            <v>2019.08.28.</v>
          </cell>
          <cell r="F48" t="str">
            <v>294</v>
          </cell>
          <cell r="G48" t="str">
            <v>Varga Ernő</v>
          </cell>
          <cell r="H48" t="str">
            <v>46274546127</v>
          </cell>
          <cell r="I48" t="str">
            <v>35</v>
          </cell>
          <cell r="J48" t="str">
            <v>Temető fenntartási hozzájárulási díj</v>
          </cell>
          <cell r="P48">
            <v>1</v>
          </cell>
          <cell r="Q48" t="str">
            <v>db</v>
          </cell>
          <cell r="R48">
            <v>3240.16</v>
          </cell>
          <cell r="S48" t="str">
            <v>27%-os áfa</v>
          </cell>
          <cell r="T48" t="str">
            <v>HUF</v>
          </cell>
          <cell r="U48">
            <v>1</v>
          </cell>
          <cell r="V48">
            <v>3240</v>
          </cell>
          <cell r="W48">
            <v>875</v>
          </cell>
          <cell r="X48">
            <v>4115</v>
          </cell>
          <cell r="Y48" t="str">
            <v>KT/5</v>
          </cell>
          <cell r="Z48" t="str">
            <v>40510-40511 temető fenntartás hozzájárulási díj</v>
          </cell>
          <cell r="AA48" t="str">
            <v>Normál</v>
          </cell>
        </row>
        <row r="49">
          <cell r="A49" t="str">
            <v>Számla</v>
          </cell>
          <cell r="B49" t="str">
            <v>SZA00384/2019</v>
          </cell>
          <cell r="C49" t="str">
            <v>2019.08.29.</v>
          </cell>
          <cell r="D49" t="str">
            <v>2019.08.29.</v>
          </cell>
          <cell r="E49" t="str">
            <v>2019.08.29.</v>
          </cell>
          <cell r="G49" t="str">
            <v>Richter Zoltán</v>
          </cell>
          <cell r="I49" t="str">
            <v>35</v>
          </cell>
          <cell r="J49" t="str">
            <v>Temető fenntartási hozzájárulási díj</v>
          </cell>
          <cell r="P49">
            <v>1</v>
          </cell>
          <cell r="Q49" t="str">
            <v>db</v>
          </cell>
          <cell r="R49">
            <v>3240.16</v>
          </cell>
          <cell r="S49" t="str">
            <v>27%-os áfa</v>
          </cell>
          <cell r="T49" t="str">
            <v>HUF</v>
          </cell>
          <cell r="U49">
            <v>1</v>
          </cell>
          <cell r="V49">
            <v>3240</v>
          </cell>
          <cell r="W49">
            <v>875</v>
          </cell>
          <cell r="X49">
            <v>4115</v>
          </cell>
          <cell r="Y49" t="str">
            <v>KT/5</v>
          </cell>
          <cell r="Z49" t="str">
            <v>80330 temető fenntartás hozzájárulási díj</v>
          </cell>
          <cell r="AA49" t="str">
            <v>Normál</v>
          </cell>
        </row>
        <row r="50">
          <cell r="A50" t="str">
            <v>Számla</v>
          </cell>
          <cell r="B50" t="str">
            <v>SZA00391/2019</v>
          </cell>
          <cell r="C50" t="str">
            <v>2019.09.04.</v>
          </cell>
          <cell r="D50" t="str">
            <v>2019.09.04.</v>
          </cell>
          <cell r="E50" t="str">
            <v>2019.09.04.</v>
          </cell>
          <cell r="F50" t="str">
            <v>294</v>
          </cell>
          <cell r="G50" t="str">
            <v>Varga Ernő</v>
          </cell>
          <cell r="H50" t="str">
            <v>46274546127</v>
          </cell>
          <cell r="I50" t="str">
            <v>35</v>
          </cell>
          <cell r="J50" t="str">
            <v>Temető fenntartási hozzájárulási díj</v>
          </cell>
          <cell r="P50">
            <v>1</v>
          </cell>
          <cell r="Q50" t="str">
            <v>db</v>
          </cell>
          <cell r="R50">
            <v>3240.16</v>
          </cell>
          <cell r="S50" t="str">
            <v>27%-os áfa</v>
          </cell>
          <cell r="T50" t="str">
            <v>HUF</v>
          </cell>
          <cell r="U50">
            <v>1</v>
          </cell>
          <cell r="V50">
            <v>3240</v>
          </cell>
          <cell r="W50">
            <v>875</v>
          </cell>
          <cell r="X50">
            <v>4115</v>
          </cell>
          <cell r="Y50" t="str">
            <v>KT/5</v>
          </cell>
          <cell r="Z50" t="str">
            <v>3715-3716 temető fenntartás hozzájárulása</v>
          </cell>
          <cell r="AA50" t="str">
            <v>Normál</v>
          </cell>
        </row>
        <row r="51">
          <cell r="A51" t="str">
            <v>Számla</v>
          </cell>
          <cell r="B51" t="str">
            <v>SZA00399/2019</v>
          </cell>
          <cell r="C51" t="str">
            <v>2019.09.05.</v>
          </cell>
          <cell r="D51" t="str">
            <v>2019.09.05.</v>
          </cell>
          <cell r="E51" t="str">
            <v>2019.09.05.</v>
          </cell>
          <cell r="G51" t="str">
            <v>Dr. Pintér István</v>
          </cell>
          <cell r="I51" t="str">
            <v>13</v>
          </cell>
          <cell r="J51" t="str">
            <v>Halott hűtés</v>
          </cell>
          <cell r="P51">
            <v>1</v>
          </cell>
          <cell r="Q51" t="str">
            <v>nap</v>
          </cell>
          <cell r="R51">
            <v>6142</v>
          </cell>
          <cell r="S51" t="str">
            <v>27%-os áfa</v>
          </cell>
          <cell r="T51" t="str">
            <v>HUF</v>
          </cell>
          <cell r="U51">
            <v>1</v>
          </cell>
          <cell r="V51">
            <v>6142</v>
          </cell>
          <cell r="W51">
            <v>1658</v>
          </cell>
          <cell r="X51">
            <v>7800</v>
          </cell>
          <cell r="Y51" t="str">
            <v>KT/5</v>
          </cell>
          <cell r="Z51" t="str">
            <v>Halott hűtés 2019.09.03-2019.09.06-ig 3 nap</v>
          </cell>
          <cell r="AA51" t="str">
            <v>Normál</v>
          </cell>
        </row>
        <row r="52">
          <cell r="A52" t="str">
            <v>Számla</v>
          </cell>
          <cell r="B52" t="str">
            <v>SZA00400/2019</v>
          </cell>
          <cell r="C52" t="str">
            <v>2019.09.05.</v>
          </cell>
          <cell r="D52" t="str">
            <v>2019.09.05.</v>
          </cell>
          <cell r="E52" t="str">
            <v>2019.09.05.</v>
          </cell>
          <cell r="F52" t="str">
            <v>294</v>
          </cell>
          <cell r="G52" t="str">
            <v>Varga Ernő</v>
          </cell>
          <cell r="H52" t="str">
            <v>46274546127</v>
          </cell>
          <cell r="I52" t="str">
            <v>35</v>
          </cell>
          <cell r="J52" t="str">
            <v>Temető fenntartási hozzájárulási díj</v>
          </cell>
          <cell r="P52">
            <v>1</v>
          </cell>
          <cell r="Q52" t="str">
            <v>db</v>
          </cell>
          <cell r="R52">
            <v>3240.16</v>
          </cell>
          <cell r="S52" t="str">
            <v>27%-os áfa</v>
          </cell>
          <cell r="T52" t="str">
            <v>HUF</v>
          </cell>
          <cell r="U52">
            <v>1</v>
          </cell>
          <cell r="V52">
            <v>3240</v>
          </cell>
          <cell r="W52">
            <v>875</v>
          </cell>
          <cell r="X52">
            <v>4115</v>
          </cell>
          <cell r="Y52" t="str">
            <v>KT/5</v>
          </cell>
          <cell r="Z52" t="str">
            <v>21013-21014 _x000D_
Temető fenntartás hozzájárulási díj</v>
          </cell>
          <cell r="AA52" t="str">
            <v>Normál</v>
          </cell>
        </row>
        <row r="53">
          <cell r="A53" t="str">
            <v>Számla</v>
          </cell>
          <cell r="B53" t="str">
            <v>SZA00415/2019</v>
          </cell>
          <cell r="C53" t="str">
            <v>2019.09.11.</v>
          </cell>
          <cell r="D53" t="str">
            <v>2019.09.11.</v>
          </cell>
          <cell r="E53" t="str">
            <v>2019.09.11.</v>
          </cell>
          <cell r="G53" t="str">
            <v>Gránit Kőmanufaktúra Kft</v>
          </cell>
          <cell r="I53" t="str">
            <v>35</v>
          </cell>
          <cell r="J53" t="str">
            <v>Temető fenntartási hozzájárulási díj</v>
          </cell>
          <cell r="P53">
            <v>1</v>
          </cell>
          <cell r="Q53" t="str">
            <v>db</v>
          </cell>
          <cell r="R53">
            <v>3240.16</v>
          </cell>
          <cell r="S53" t="str">
            <v>27%-os áfa</v>
          </cell>
          <cell r="T53" t="str">
            <v>HUF</v>
          </cell>
          <cell r="U53">
            <v>1</v>
          </cell>
          <cell r="V53">
            <v>3240</v>
          </cell>
          <cell r="W53">
            <v>875</v>
          </cell>
          <cell r="X53">
            <v>4115</v>
          </cell>
          <cell r="Y53" t="str">
            <v>KT/5</v>
          </cell>
          <cell r="Z53" t="str">
            <v>80403 temető fenntartás hozzájárulási díj</v>
          </cell>
          <cell r="AA53" t="str">
            <v>Normál</v>
          </cell>
        </row>
        <row r="54">
          <cell r="A54" t="str">
            <v>Számla</v>
          </cell>
          <cell r="B54" t="str">
            <v>SZA00416/2019</v>
          </cell>
          <cell r="C54" t="str">
            <v>2019.09.13.</v>
          </cell>
          <cell r="D54" t="str">
            <v>2019.09.13.</v>
          </cell>
          <cell r="E54" t="str">
            <v>2019.09.13.</v>
          </cell>
          <cell r="G54" t="str">
            <v>Balogh István ev.</v>
          </cell>
          <cell r="I54" t="str">
            <v>35</v>
          </cell>
          <cell r="J54" t="str">
            <v>Temető fenntartási hozzájárulási díj</v>
          </cell>
          <cell r="P54">
            <v>1</v>
          </cell>
          <cell r="Q54" t="str">
            <v>db</v>
          </cell>
          <cell r="R54">
            <v>3240.16</v>
          </cell>
          <cell r="S54" t="str">
            <v>27%-os áfa</v>
          </cell>
          <cell r="T54" t="str">
            <v>HUF</v>
          </cell>
          <cell r="U54">
            <v>1</v>
          </cell>
          <cell r="V54">
            <v>3240</v>
          </cell>
          <cell r="W54">
            <v>875</v>
          </cell>
          <cell r="X54">
            <v>4115</v>
          </cell>
          <cell r="Y54" t="str">
            <v>KT/5</v>
          </cell>
          <cell r="Z54" t="str">
            <v>20432-es sírhely temető fenntartás hozzájárulási díj</v>
          </cell>
          <cell r="AA54" t="str">
            <v>Normál</v>
          </cell>
        </row>
        <row r="55">
          <cell r="A55" t="str">
            <v>Számla</v>
          </cell>
          <cell r="B55" t="str">
            <v>SZA00432/2019</v>
          </cell>
          <cell r="C55" t="str">
            <v>2019.09.23.</v>
          </cell>
          <cell r="D55" t="str">
            <v>2019.09.23.</v>
          </cell>
          <cell r="E55" t="str">
            <v>2019.09.23.</v>
          </cell>
          <cell r="G55" t="str">
            <v>Csepke Tibor</v>
          </cell>
          <cell r="I55" t="str">
            <v>13</v>
          </cell>
          <cell r="J55" t="str">
            <v>Halott hűtés</v>
          </cell>
          <cell r="P55">
            <v>1</v>
          </cell>
          <cell r="Q55" t="str">
            <v>nap</v>
          </cell>
          <cell r="R55">
            <v>15591</v>
          </cell>
          <cell r="S55" t="str">
            <v>27%-os áfa</v>
          </cell>
          <cell r="T55" t="str">
            <v>HUF</v>
          </cell>
          <cell r="U55">
            <v>1</v>
          </cell>
          <cell r="V55">
            <v>15591</v>
          </cell>
          <cell r="W55">
            <v>4209</v>
          </cell>
          <cell r="X55">
            <v>19800</v>
          </cell>
          <cell r="Y55" t="str">
            <v>KT/5</v>
          </cell>
          <cell r="Z55" t="str">
            <v>2019.09.19-2019.09.24-ig_x000D_
Halott hűtés 3x2600=7800.-_x000D_
3x4000=12000.-</v>
          </cell>
          <cell r="AA55" t="str">
            <v>Normál</v>
          </cell>
        </row>
        <row r="56">
          <cell r="A56" t="str">
            <v>Számla</v>
          </cell>
          <cell r="B56" t="str">
            <v>SZA00433/2019</v>
          </cell>
          <cell r="C56" t="str">
            <v>2019.09.23.</v>
          </cell>
          <cell r="D56" t="str">
            <v>2019.09.23.</v>
          </cell>
          <cell r="E56" t="str">
            <v>2019.09.23.</v>
          </cell>
          <cell r="G56" t="str">
            <v>Ribi Tamás</v>
          </cell>
          <cell r="I56" t="str">
            <v>13</v>
          </cell>
          <cell r="J56" t="str">
            <v>Halott hűtés</v>
          </cell>
          <cell r="P56">
            <v>1</v>
          </cell>
          <cell r="Q56" t="str">
            <v>nap</v>
          </cell>
          <cell r="R56">
            <v>15591</v>
          </cell>
          <cell r="S56" t="str">
            <v>27%-os áfa</v>
          </cell>
          <cell r="T56" t="str">
            <v>HUF</v>
          </cell>
          <cell r="U56">
            <v>1</v>
          </cell>
          <cell r="V56">
            <v>15591</v>
          </cell>
          <cell r="W56">
            <v>4209</v>
          </cell>
          <cell r="X56">
            <v>19800</v>
          </cell>
          <cell r="Y56" t="str">
            <v>KT/5</v>
          </cell>
          <cell r="Z56" t="str">
            <v>Halott hűtés _x000D_
3x2600=7800_x000D_
3x4000=12000</v>
          </cell>
          <cell r="AA56" t="str">
            <v>Normál</v>
          </cell>
        </row>
        <row r="57">
          <cell r="A57" t="str">
            <v>Számla</v>
          </cell>
          <cell r="B57" t="str">
            <v>SZA00434/2019</v>
          </cell>
          <cell r="C57" t="str">
            <v>2019.09.27.</v>
          </cell>
          <cell r="D57" t="str">
            <v>2019.09.27.</v>
          </cell>
          <cell r="E57" t="str">
            <v>2019.09.27.</v>
          </cell>
          <cell r="F57" t="str">
            <v>294</v>
          </cell>
          <cell r="G57" t="str">
            <v>Varga Ernő</v>
          </cell>
          <cell r="H57" t="str">
            <v>46274546127</v>
          </cell>
          <cell r="I57" t="str">
            <v>35</v>
          </cell>
          <cell r="J57" t="str">
            <v>Temető fenntartási hozzájárulási díj</v>
          </cell>
          <cell r="P57">
            <v>1</v>
          </cell>
          <cell r="Q57" t="str">
            <v>db</v>
          </cell>
          <cell r="R57">
            <v>3240.16</v>
          </cell>
          <cell r="S57" t="str">
            <v>27%-os áfa</v>
          </cell>
          <cell r="T57" t="str">
            <v>HUF</v>
          </cell>
          <cell r="U57">
            <v>1</v>
          </cell>
          <cell r="V57">
            <v>3240</v>
          </cell>
          <cell r="W57">
            <v>875</v>
          </cell>
          <cell r="X57">
            <v>4115</v>
          </cell>
          <cell r="Y57" t="str">
            <v>KT/5</v>
          </cell>
          <cell r="Z57" t="str">
            <v>20319-20320 temető fenntartás hozzájárulási díj</v>
          </cell>
          <cell r="AA57" t="str">
            <v>Normál</v>
          </cell>
        </row>
        <row r="58">
          <cell r="A58" t="str">
            <v>Számla</v>
          </cell>
          <cell r="B58" t="str">
            <v>SZA00438/2019</v>
          </cell>
          <cell r="C58" t="str">
            <v>2019.10.07.</v>
          </cell>
          <cell r="D58" t="str">
            <v>2019.10.07.</v>
          </cell>
          <cell r="E58" t="str">
            <v>2019.10.07.</v>
          </cell>
          <cell r="G58" t="str">
            <v>Krateli Ibolya</v>
          </cell>
          <cell r="I58" t="str">
            <v>13</v>
          </cell>
          <cell r="J58" t="str">
            <v>Halott hűtés</v>
          </cell>
          <cell r="P58">
            <v>1</v>
          </cell>
          <cell r="Q58" t="str">
            <v>nap</v>
          </cell>
          <cell r="R58">
            <v>4094.49</v>
          </cell>
          <cell r="S58" t="str">
            <v>27%-os áfa</v>
          </cell>
          <cell r="T58" t="str">
            <v>HUF</v>
          </cell>
          <cell r="U58">
            <v>1</v>
          </cell>
          <cell r="V58">
            <v>4095</v>
          </cell>
          <cell r="W58">
            <v>1105</v>
          </cell>
          <cell r="X58">
            <v>5200</v>
          </cell>
          <cell r="Y58" t="str">
            <v>KT</v>
          </cell>
          <cell r="Z58" t="str">
            <v>Halott hűtés 2 nap</v>
          </cell>
          <cell r="AA58" t="str">
            <v>Normál</v>
          </cell>
        </row>
        <row r="59">
          <cell r="A59" t="str">
            <v>Számla</v>
          </cell>
          <cell r="B59" t="str">
            <v>SZA00440/2019</v>
          </cell>
          <cell r="C59" t="str">
            <v>2019.10.11.</v>
          </cell>
          <cell r="D59" t="str">
            <v>2019.10.11.</v>
          </cell>
          <cell r="E59" t="str">
            <v>2019.10.11.</v>
          </cell>
          <cell r="F59" t="str">
            <v>294</v>
          </cell>
          <cell r="G59" t="str">
            <v>Varga Ernő</v>
          </cell>
          <cell r="H59" t="str">
            <v>46274546127</v>
          </cell>
          <cell r="I59" t="str">
            <v>35</v>
          </cell>
          <cell r="J59" t="str">
            <v>Temető fenntartási hozzájárulási díj</v>
          </cell>
          <cell r="P59">
            <v>1</v>
          </cell>
          <cell r="Q59" t="str">
            <v>db</v>
          </cell>
          <cell r="R59">
            <v>3240.16</v>
          </cell>
          <cell r="S59" t="str">
            <v>27%-os áfa</v>
          </cell>
          <cell r="T59" t="str">
            <v>HUF</v>
          </cell>
          <cell r="U59">
            <v>1</v>
          </cell>
          <cell r="V59">
            <v>3240</v>
          </cell>
          <cell r="W59">
            <v>875</v>
          </cell>
          <cell r="X59">
            <v>4115</v>
          </cell>
          <cell r="Y59" t="str">
            <v>KT/5</v>
          </cell>
          <cell r="Z59" t="str">
            <v>Temető fenntartási hj díj, sírkő telepítés 2019.10.09 _x000D_
21118-21119-es sírhely</v>
          </cell>
          <cell r="AA59" t="str">
            <v>Normál</v>
          </cell>
        </row>
        <row r="60">
          <cell r="A60" t="str">
            <v>Számla</v>
          </cell>
          <cell r="B60" t="str">
            <v>SZA00443/2019</v>
          </cell>
          <cell r="C60" t="str">
            <v>2019.10.11.</v>
          </cell>
          <cell r="D60" t="str">
            <v>2019.10.11.</v>
          </cell>
          <cell r="E60" t="str">
            <v>2019.10.11.</v>
          </cell>
          <cell r="G60" t="str">
            <v>Lukács Györgyné</v>
          </cell>
          <cell r="I60" t="str">
            <v>35</v>
          </cell>
          <cell r="J60" t="str">
            <v>Temető fenntartási hozzájárulási díj</v>
          </cell>
          <cell r="P60">
            <v>1</v>
          </cell>
          <cell r="Q60" t="str">
            <v>db</v>
          </cell>
          <cell r="R60">
            <v>3240.16</v>
          </cell>
          <cell r="S60" t="str">
            <v>27%-os áfa</v>
          </cell>
          <cell r="T60" t="str">
            <v>HUF</v>
          </cell>
          <cell r="U60">
            <v>1</v>
          </cell>
          <cell r="V60">
            <v>3240</v>
          </cell>
          <cell r="W60">
            <v>875</v>
          </cell>
          <cell r="X60">
            <v>4115</v>
          </cell>
          <cell r="Y60" t="str">
            <v>KT/5</v>
          </cell>
          <cell r="Z60" t="str">
            <v>Temető fenntartási hj díj, síremlék telepítés 2019.10.08_x000D_
12017-12018-as sírhely</v>
          </cell>
          <cell r="AA60" t="str">
            <v>Normál</v>
          </cell>
        </row>
        <row r="61">
          <cell r="A61" t="str">
            <v>Számla</v>
          </cell>
          <cell r="B61" t="str">
            <v>SZA00444/2019</v>
          </cell>
          <cell r="C61" t="str">
            <v>2019.10.11.</v>
          </cell>
          <cell r="D61" t="str">
            <v>2019.10.11.</v>
          </cell>
          <cell r="E61" t="str">
            <v>2019.10.19.</v>
          </cell>
          <cell r="G61" t="str">
            <v>Stern Gábor e.v.</v>
          </cell>
          <cell r="H61" t="str">
            <v>66654225133</v>
          </cell>
          <cell r="I61" t="str">
            <v>35</v>
          </cell>
          <cell r="J61" t="str">
            <v>Temető fenntartási hozzájárulási díj</v>
          </cell>
          <cell r="P61">
            <v>1</v>
          </cell>
          <cell r="Q61" t="str">
            <v>db</v>
          </cell>
          <cell r="R61">
            <v>3240.16</v>
          </cell>
          <cell r="S61" t="str">
            <v>27%-os áfa</v>
          </cell>
          <cell r="T61" t="str">
            <v>HUF</v>
          </cell>
          <cell r="U61">
            <v>1</v>
          </cell>
          <cell r="V61">
            <v>3240</v>
          </cell>
          <cell r="W61">
            <v>875</v>
          </cell>
          <cell r="X61">
            <v>4115</v>
          </cell>
          <cell r="Y61" t="str">
            <v>KT/5</v>
          </cell>
          <cell r="Z61" t="str">
            <v>Temető fenntartási hj díj, sírmosás 2019.10.07_x000D_
22409-22410-es sírhely</v>
          </cell>
          <cell r="AA61" t="str">
            <v>Normál</v>
          </cell>
        </row>
        <row r="62">
          <cell r="A62" t="str">
            <v>Számla</v>
          </cell>
          <cell r="B62" t="str">
            <v>SZA00445/2019</v>
          </cell>
          <cell r="C62" t="str">
            <v>2019.10.11.</v>
          </cell>
          <cell r="D62" t="str">
            <v>2019.10.11.</v>
          </cell>
          <cell r="E62" t="str">
            <v>2019.10.19.</v>
          </cell>
          <cell r="G62" t="str">
            <v>Stern Gábor e.v.</v>
          </cell>
          <cell r="H62" t="str">
            <v>66654225133</v>
          </cell>
          <cell r="I62" t="str">
            <v>35</v>
          </cell>
          <cell r="J62" t="str">
            <v>Temető fenntartási hozzájárulási díj</v>
          </cell>
          <cell r="P62">
            <v>1</v>
          </cell>
          <cell r="Q62" t="str">
            <v>db</v>
          </cell>
          <cell r="R62">
            <v>3240.16</v>
          </cell>
          <cell r="S62" t="str">
            <v>27%-os áfa</v>
          </cell>
          <cell r="T62" t="str">
            <v>HUF</v>
          </cell>
          <cell r="U62">
            <v>1</v>
          </cell>
          <cell r="V62">
            <v>3240</v>
          </cell>
          <cell r="W62">
            <v>875</v>
          </cell>
          <cell r="X62">
            <v>4115</v>
          </cell>
          <cell r="Y62" t="str">
            <v>KT/5</v>
          </cell>
          <cell r="Z62" t="str">
            <v>Temető fenntartási hj díj, sírmosás 2019.10.11_x000D_
12226-12227-es sírhely</v>
          </cell>
          <cell r="AA62" t="str">
            <v>Normál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B1" workbookViewId="0">
      <pane ySplit="1" topLeftCell="A2" activePane="bottomLeft" state="frozen"/>
      <selection pane="bottomLeft" activeCell="H27" sqref="H27"/>
    </sheetView>
  </sheetViews>
  <sheetFormatPr defaultRowHeight="15" x14ac:dyDescent="0.25"/>
  <cols>
    <col min="1" max="1" width="63.28515625" bestFit="1" customWidth="1"/>
    <col min="2" max="3" width="12.28515625" style="3" customWidth="1"/>
    <col min="4" max="13" width="12.28515625" style="4" customWidth="1"/>
    <col min="14" max="14" width="12.28515625" style="2" customWidth="1"/>
  </cols>
  <sheetData>
    <row r="1" spans="1:14" s="1" customFormat="1" ht="15.75" thickBot="1" x14ac:dyDescent="0.3">
      <c r="A1" s="34" t="s">
        <v>0</v>
      </c>
      <c r="B1" s="35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7" t="s">
        <v>12</v>
      </c>
      <c r="N1" s="38" t="s">
        <v>13</v>
      </c>
    </row>
    <row r="2" spans="1:14" x14ac:dyDescent="0.25">
      <c r="A2" s="39" t="s">
        <v>14</v>
      </c>
      <c r="B2" s="26">
        <v>997863</v>
      </c>
      <c r="C2" s="12">
        <v>997863</v>
      </c>
      <c r="D2" s="13">
        <v>997863</v>
      </c>
      <c r="E2" s="13">
        <v>997863</v>
      </c>
      <c r="F2" s="13">
        <v>997863</v>
      </c>
      <c r="G2" s="13">
        <v>997863</v>
      </c>
      <c r="H2" s="13">
        <v>997863</v>
      </c>
      <c r="I2" s="13">
        <v>997863</v>
      </c>
      <c r="J2" s="13">
        <v>1142946</v>
      </c>
      <c r="K2" s="13">
        <v>1142946</v>
      </c>
      <c r="L2" s="13">
        <v>1142946</v>
      </c>
      <c r="M2" s="14">
        <v>1142942</v>
      </c>
      <c r="N2" s="18">
        <f>SUM(B2:M2)</f>
        <v>12554684</v>
      </c>
    </row>
    <row r="3" spans="1:14" x14ac:dyDescent="0.25">
      <c r="A3" s="40" t="s">
        <v>15</v>
      </c>
      <c r="B3" s="27">
        <v>711370</v>
      </c>
      <c r="C3" s="7">
        <v>711370</v>
      </c>
      <c r="D3" s="8">
        <v>711370</v>
      </c>
      <c r="E3" s="8">
        <v>711370</v>
      </c>
      <c r="F3" s="8">
        <v>711370</v>
      </c>
      <c r="G3" s="8">
        <v>711370</v>
      </c>
      <c r="H3" s="8">
        <v>711370</v>
      </c>
      <c r="I3" s="8">
        <v>711370</v>
      </c>
      <c r="J3" s="8">
        <v>924776</v>
      </c>
      <c r="K3" s="8">
        <v>924776</v>
      </c>
      <c r="L3" s="8">
        <v>924776</v>
      </c>
      <c r="M3" s="15">
        <v>924778</v>
      </c>
      <c r="N3" s="19">
        <f t="shared" ref="N3:N24" si="0">SUM(B3:M3)</f>
        <v>9390066</v>
      </c>
    </row>
    <row r="4" spans="1:14" x14ac:dyDescent="0.25">
      <c r="A4" s="40" t="s">
        <v>16</v>
      </c>
      <c r="B4" s="27">
        <v>1584146</v>
      </c>
      <c r="C4" s="7">
        <v>1584146</v>
      </c>
      <c r="D4" s="8">
        <v>1584146</v>
      </c>
      <c r="E4" s="8">
        <v>1584146</v>
      </c>
      <c r="F4" s="8">
        <v>1584146</v>
      </c>
      <c r="G4" s="8">
        <v>1584146</v>
      </c>
      <c r="H4" s="8">
        <v>1584146</v>
      </c>
      <c r="I4" s="8">
        <v>1584146</v>
      </c>
      <c r="J4" s="8">
        <v>2010268</v>
      </c>
      <c r="K4" s="8">
        <v>2010268</v>
      </c>
      <c r="L4" s="8">
        <v>2010268</v>
      </c>
      <c r="M4" s="15">
        <v>2010265</v>
      </c>
      <c r="N4" s="19">
        <f t="shared" si="0"/>
        <v>20714237</v>
      </c>
    </row>
    <row r="5" spans="1:14" x14ac:dyDescent="0.25">
      <c r="A5" s="40" t="s">
        <v>17</v>
      </c>
      <c r="B5" s="27">
        <v>531570</v>
      </c>
      <c r="C5" s="7">
        <v>531570</v>
      </c>
      <c r="D5" s="8">
        <v>531570</v>
      </c>
      <c r="E5" s="8">
        <v>531570</v>
      </c>
      <c r="F5" s="8">
        <v>531570</v>
      </c>
      <c r="G5" s="8">
        <v>531570</v>
      </c>
      <c r="H5" s="8">
        <v>531570</v>
      </c>
      <c r="I5" s="8">
        <v>531570</v>
      </c>
      <c r="J5" s="8">
        <v>792699</v>
      </c>
      <c r="K5" s="8">
        <v>792699</v>
      </c>
      <c r="L5" s="8">
        <v>792699</v>
      </c>
      <c r="M5" s="15">
        <v>792699</v>
      </c>
      <c r="N5" s="19">
        <f t="shared" si="0"/>
        <v>7423356</v>
      </c>
    </row>
    <row r="6" spans="1:14" s="5" customFormat="1" x14ac:dyDescent="0.25">
      <c r="A6" s="41" t="s">
        <v>18</v>
      </c>
      <c r="B6" s="28">
        <f>SUM(B7:B11)</f>
        <v>3671056</v>
      </c>
      <c r="C6" s="9">
        <f t="shared" ref="C6:M6" si="1">SUM(C7:C11)</f>
        <v>3671056</v>
      </c>
      <c r="D6" s="10">
        <f t="shared" si="1"/>
        <v>3671056</v>
      </c>
      <c r="E6" s="10">
        <f t="shared" si="1"/>
        <v>3671056</v>
      </c>
      <c r="F6" s="10">
        <f t="shared" si="1"/>
        <v>3671056</v>
      </c>
      <c r="G6" s="10">
        <f t="shared" si="1"/>
        <v>3671056</v>
      </c>
      <c r="H6" s="10">
        <f t="shared" si="1"/>
        <v>3671056</v>
      </c>
      <c r="I6" s="10">
        <f t="shared" si="1"/>
        <v>3671056</v>
      </c>
      <c r="J6" s="10">
        <f t="shared" si="1"/>
        <v>3433433</v>
      </c>
      <c r="K6" s="10">
        <f t="shared" si="1"/>
        <v>3433433</v>
      </c>
      <c r="L6" s="10">
        <f t="shared" si="1"/>
        <v>3433433</v>
      </c>
      <c r="M6" s="16">
        <f t="shared" si="1"/>
        <v>3433423</v>
      </c>
      <c r="N6" s="20">
        <f t="shared" si="0"/>
        <v>43102170</v>
      </c>
    </row>
    <row r="7" spans="1:14" x14ac:dyDescent="0.25">
      <c r="A7" s="31" t="s">
        <v>19</v>
      </c>
      <c r="B7" s="27">
        <v>1692750</v>
      </c>
      <c r="C7" s="7">
        <v>1692750</v>
      </c>
      <c r="D7" s="8">
        <v>1692750</v>
      </c>
      <c r="E7" s="8">
        <v>1692750</v>
      </c>
      <c r="F7" s="8">
        <v>1692750</v>
      </c>
      <c r="G7" s="8">
        <v>1692750</v>
      </c>
      <c r="H7" s="8">
        <v>1692750</v>
      </c>
      <c r="I7" s="8">
        <v>1692750</v>
      </c>
      <c r="J7" s="8">
        <v>1974484</v>
      </c>
      <c r="K7" s="8">
        <v>1974484</v>
      </c>
      <c r="L7" s="8">
        <v>1974484</v>
      </c>
      <c r="M7" s="15">
        <v>1974482</v>
      </c>
      <c r="N7" s="19">
        <f t="shared" si="0"/>
        <v>21439934</v>
      </c>
    </row>
    <row r="8" spans="1:14" x14ac:dyDescent="0.25">
      <c r="A8" s="31" t="s">
        <v>20</v>
      </c>
      <c r="B8" s="27">
        <v>505175</v>
      </c>
      <c r="C8" s="7">
        <v>505175</v>
      </c>
      <c r="D8" s="8">
        <v>505175</v>
      </c>
      <c r="E8" s="8">
        <v>505175</v>
      </c>
      <c r="F8" s="8">
        <v>505175</v>
      </c>
      <c r="G8" s="8">
        <v>505175</v>
      </c>
      <c r="H8" s="8">
        <v>505175</v>
      </c>
      <c r="I8" s="8">
        <v>505175</v>
      </c>
      <c r="J8" s="8">
        <v>11787</v>
      </c>
      <c r="K8" s="8">
        <v>11787</v>
      </c>
      <c r="L8" s="8">
        <v>11787</v>
      </c>
      <c r="M8" s="15">
        <v>11785</v>
      </c>
      <c r="N8" s="19">
        <f t="shared" si="0"/>
        <v>4088546</v>
      </c>
    </row>
    <row r="9" spans="1:14" x14ac:dyDescent="0.25">
      <c r="A9" s="31" t="s">
        <v>21</v>
      </c>
      <c r="B9" s="27">
        <v>565629</v>
      </c>
      <c r="C9" s="7">
        <v>565629</v>
      </c>
      <c r="D9" s="8">
        <v>565629</v>
      </c>
      <c r="E9" s="8">
        <v>565629</v>
      </c>
      <c r="F9" s="8">
        <v>565629</v>
      </c>
      <c r="G9" s="8">
        <v>565629</v>
      </c>
      <c r="H9" s="8">
        <v>565629</v>
      </c>
      <c r="I9" s="8">
        <v>565629</v>
      </c>
      <c r="J9" s="8">
        <v>612087</v>
      </c>
      <c r="K9" s="8">
        <v>612087</v>
      </c>
      <c r="L9" s="8">
        <v>612087</v>
      </c>
      <c r="M9" s="15">
        <v>612085</v>
      </c>
      <c r="N9" s="19">
        <f t="shared" si="0"/>
        <v>6973378</v>
      </c>
    </row>
    <row r="10" spans="1:14" x14ac:dyDescent="0.25">
      <c r="A10" s="31" t="s">
        <v>22</v>
      </c>
      <c r="B10" s="27">
        <v>839919</v>
      </c>
      <c r="C10" s="7">
        <v>839919</v>
      </c>
      <c r="D10" s="8">
        <v>839919</v>
      </c>
      <c r="E10" s="8">
        <v>839919</v>
      </c>
      <c r="F10" s="8">
        <v>839919</v>
      </c>
      <c r="G10" s="8">
        <v>839919</v>
      </c>
      <c r="H10" s="8">
        <v>839919</v>
      </c>
      <c r="I10" s="8">
        <v>839919</v>
      </c>
      <c r="J10" s="8">
        <v>688907</v>
      </c>
      <c r="K10" s="8">
        <v>688907</v>
      </c>
      <c r="L10" s="8">
        <v>688907</v>
      </c>
      <c r="M10" s="15">
        <v>688902</v>
      </c>
      <c r="N10" s="19">
        <f t="shared" si="0"/>
        <v>9474975</v>
      </c>
    </row>
    <row r="11" spans="1:14" x14ac:dyDescent="0.25">
      <c r="A11" s="31" t="s">
        <v>23</v>
      </c>
      <c r="B11" s="27">
        <v>67583</v>
      </c>
      <c r="C11" s="7">
        <v>67583</v>
      </c>
      <c r="D11" s="8">
        <v>67583</v>
      </c>
      <c r="E11" s="8">
        <v>67583</v>
      </c>
      <c r="F11" s="8">
        <v>67583</v>
      </c>
      <c r="G11" s="8">
        <v>67583</v>
      </c>
      <c r="H11" s="8">
        <v>67583</v>
      </c>
      <c r="I11" s="8">
        <v>67583</v>
      </c>
      <c r="J11" s="8">
        <v>146168</v>
      </c>
      <c r="K11" s="8">
        <v>146168</v>
      </c>
      <c r="L11" s="8">
        <v>146168</v>
      </c>
      <c r="M11" s="15">
        <v>146169</v>
      </c>
      <c r="N11" s="19">
        <f t="shared" si="0"/>
        <v>1125337</v>
      </c>
    </row>
    <row r="12" spans="1:14" x14ac:dyDescent="0.25">
      <c r="A12" s="40" t="s">
        <v>24</v>
      </c>
      <c r="B12" s="27">
        <v>281728</v>
      </c>
      <c r="C12" s="7">
        <v>281728</v>
      </c>
      <c r="D12" s="8">
        <v>281728</v>
      </c>
      <c r="E12" s="8">
        <v>281728</v>
      </c>
      <c r="F12" s="8">
        <v>281728</v>
      </c>
      <c r="G12" s="8">
        <v>281728</v>
      </c>
      <c r="H12" s="8">
        <v>281728</v>
      </c>
      <c r="I12" s="8">
        <v>281728</v>
      </c>
      <c r="J12" s="8">
        <v>518429</v>
      </c>
      <c r="K12" s="8">
        <v>518429</v>
      </c>
      <c r="L12" s="8">
        <v>518429</v>
      </c>
      <c r="M12" s="15">
        <v>518430</v>
      </c>
      <c r="N12" s="19">
        <f t="shared" si="0"/>
        <v>4327541</v>
      </c>
    </row>
    <row r="13" spans="1:14" x14ac:dyDescent="0.25">
      <c r="A13" s="40" t="s">
        <v>25</v>
      </c>
      <c r="B13" s="27">
        <v>324558</v>
      </c>
      <c r="C13" s="7">
        <v>324558</v>
      </c>
      <c r="D13" s="8">
        <v>324558</v>
      </c>
      <c r="E13" s="8">
        <v>324558</v>
      </c>
      <c r="F13" s="8">
        <v>324558</v>
      </c>
      <c r="G13" s="8">
        <v>324558</v>
      </c>
      <c r="H13" s="8">
        <v>324558</v>
      </c>
      <c r="I13" s="8">
        <v>324558</v>
      </c>
      <c r="J13" s="8">
        <v>351197</v>
      </c>
      <c r="K13" s="8">
        <v>351197</v>
      </c>
      <c r="L13" s="8">
        <v>351197</v>
      </c>
      <c r="M13" s="15">
        <v>351199</v>
      </c>
      <c r="N13" s="19">
        <f t="shared" si="0"/>
        <v>4001254</v>
      </c>
    </row>
    <row r="14" spans="1:14" s="5" customFormat="1" x14ac:dyDescent="0.25">
      <c r="A14" s="41" t="s">
        <v>26</v>
      </c>
      <c r="B14" s="28">
        <f>SUM(B15:B24)</f>
        <v>5457506</v>
      </c>
      <c r="C14" s="9">
        <f t="shared" ref="C14:M14" si="2">SUM(C15:C24)</f>
        <v>5457506</v>
      </c>
      <c r="D14" s="10">
        <f t="shared" si="2"/>
        <v>5457506</v>
      </c>
      <c r="E14" s="10">
        <f t="shared" si="2"/>
        <v>5457506</v>
      </c>
      <c r="F14" s="10">
        <f t="shared" si="2"/>
        <v>5457506</v>
      </c>
      <c r="G14" s="10">
        <f t="shared" si="2"/>
        <v>5457506</v>
      </c>
      <c r="H14" s="10">
        <f t="shared" si="2"/>
        <v>5457506</v>
      </c>
      <c r="I14" s="10">
        <f t="shared" si="2"/>
        <v>5457506</v>
      </c>
      <c r="J14" s="10">
        <f t="shared" si="2"/>
        <v>6011740</v>
      </c>
      <c r="K14" s="10">
        <f t="shared" si="2"/>
        <v>6011740</v>
      </c>
      <c r="L14" s="10">
        <f t="shared" si="2"/>
        <v>6011740</v>
      </c>
      <c r="M14" s="16">
        <f t="shared" si="2"/>
        <v>6011733</v>
      </c>
      <c r="N14" s="20">
        <f t="shared" si="0"/>
        <v>67707001</v>
      </c>
    </row>
    <row r="15" spans="1:14" s="6" customFormat="1" x14ac:dyDescent="0.25">
      <c r="A15" s="32" t="s">
        <v>27</v>
      </c>
      <c r="B15" s="29">
        <v>560795</v>
      </c>
      <c r="C15" s="11">
        <v>560795</v>
      </c>
      <c r="D15" s="11">
        <v>560795</v>
      </c>
      <c r="E15" s="11">
        <v>560795</v>
      </c>
      <c r="F15" s="11">
        <v>560795</v>
      </c>
      <c r="G15" s="11">
        <v>560795</v>
      </c>
      <c r="H15" s="11">
        <v>560795</v>
      </c>
      <c r="I15" s="11">
        <v>560795</v>
      </c>
      <c r="J15" s="11">
        <v>560795</v>
      </c>
      <c r="K15" s="11">
        <v>560795</v>
      </c>
      <c r="L15" s="11">
        <v>560795</v>
      </c>
      <c r="M15" s="17">
        <v>560798</v>
      </c>
      <c r="N15" s="21">
        <f t="shared" si="0"/>
        <v>6729543</v>
      </c>
    </row>
    <row r="16" spans="1:14" x14ac:dyDescent="0.25">
      <c r="A16" s="31" t="s">
        <v>28</v>
      </c>
      <c r="B16" s="27">
        <v>1440833</v>
      </c>
      <c r="C16" s="7">
        <v>1440833</v>
      </c>
      <c r="D16" s="8">
        <v>1440833</v>
      </c>
      <c r="E16" s="8">
        <v>1440833</v>
      </c>
      <c r="F16" s="8">
        <v>1440833</v>
      </c>
      <c r="G16" s="8">
        <v>1440833</v>
      </c>
      <c r="H16" s="8">
        <v>1440833</v>
      </c>
      <c r="I16" s="8">
        <v>1440833</v>
      </c>
      <c r="J16" s="8">
        <v>1173664</v>
      </c>
      <c r="K16" s="8">
        <v>1173664</v>
      </c>
      <c r="L16" s="8">
        <v>1173664</v>
      </c>
      <c r="M16" s="15">
        <v>1173664</v>
      </c>
      <c r="N16" s="19">
        <f t="shared" si="0"/>
        <v>16221320</v>
      </c>
    </row>
    <row r="17" spans="1:14" x14ac:dyDescent="0.25">
      <c r="A17" s="31" t="s">
        <v>29</v>
      </c>
      <c r="B17" s="27">
        <v>56663</v>
      </c>
      <c r="C17" s="7">
        <v>56663</v>
      </c>
      <c r="D17" s="8">
        <v>56663</v>
      </c>
      <c r="E17" s="8">
        <v>56663</v>
      </c>
      <c r="F17" s="8">
        <v>56663</v>
      </c>
      <c r="G17" s="8">
        <v>56663</v>
      </c>
      <c r="H17" s="8">
        <v>56663</v>
      </c>
      <c r="I17" s="8">
        <v>56663</v>
      </c>
      <c r="J17" s="8">
        <v>61630</v>
      </c>
      <c r="K17" s="8">
        <v>61630</v>
      </c>
      <c r="L17" s="8">
        <v>61630</v>
      </c>
      <c r="M17" s="15">
        <v>61629</v>
      </c>
      <c r="N17" s="19">
        <f t="shared" si="0"/>
        <v>699823</v>
      </c>
    </row>
    <row r="18" spans="1:14" x14ac:dyDescent="0.25">
      <c r="A18" s="31" t="s">
        <v>30</v>
      </c>
      <c r="B18" s="27">
        <v>171803</v>
      </c>
      <c r="C18" s="7">
        <v>171803</v>
      </c>
      <c r="D18" s="8">
        <v>171803</v>
      </c>
      <c r="E18" s="8">
        <v>171803</v>
      </c>
      <c r="F18" s="8">
        <v>171803</v>
      </c>
      <c r="G18" s="8">
        <v>171803</v>
      </c>
      <c r="H18" s="8">
        <v>171803</v>
      </c>
      <c r="I18" s="8">
        <v>171803</v>
      </c>
      <c r="J18" s="8">
        <v>184926</v>
      </c>
      <c r="K18" s="8">
        <v>184926</v>
      </c>
      <c r="L18" s="8">
        <v>184926</v>
      </c>
      <c r="M18" s="15">
        <v>184921</v>
      </c>
      <c r="N18" s="19">
        <f t="shared" si="0"/>
        <v>2114123</v>
      </c>
    </row>
    <row r="19" spans="1:14" x14ac:dyDescent="0.25">
      <c r="A19" s="31" t="s">
        <v>31</v>
      </c>
      <c r="B19" s="27">
        <v>1403194</v>
      </c>
      <c r="C19" s="7">
        <v>1403194</v>
      </c>
      <c r="D19" s="8">
        <v>1403194</v>
      </c>
      <c r="E19" s="8">
        <v>1403194</v>
      </c>
      <c r="F19" s="8">
        <v>1403194</v>
      </c>
      <c r="G19" s="8">
        <v>1403194</v>
      </c>
      <c r="H19" s="8">
        <v>1403194</v>
      </c>
      <c r="I19" s="8">
        <v>1403194</v>
      </c>
      <c r="J19" s="8">
        <v>1688192</v>
      </c>
      <c r="K19" s="8">
        <v>1688192</v>
      </c>
      <c r="L19" s="8">
        <v>1688192</v>
      </c>
      <c r="M19" s="15">
        <v>1688194</v>
      </c>
      <c r="N19" s="19">
        <f t="shared" si="0"/>
        <v>17978322</v>
      </c>
    </row>
    <row r="20" spans="1:14" x14ac:dyDescent="0.25">
      <c r="A20" s="31" t="s">
        <v>32</v>
      </c>
      <c r="B20" s="27">
        <v>320368</v>
      </c>
      <c r="C20" s="7">
        <v>320368</v>
      </c>
      <c r="D20" s="8">
        <v>320368</v>
      </c>
      <c r="E20" s="8">
        <v>320368</v>
      </c>
      <c r="F20" s="8">
        <v>320368</v>
      </c>
      <c r="G20" s="8">
        <v>320368</v>
      </c>
      <c r="H20" s="8">
        <v>320368</v>
      </c>
      <c r="I20" s="8">
        <v>320368</v>
      </c>
      <c r="J20" s="8">
        <v>591452</v>
      </c>
      <c r="K20" s="8">
        <v>591452</v>
      </c>
      <c r="L20" s="8">
        <v>591452</v>
      </c>
      <c r="M20" s="15">
        <v>591451</v>
      </c>
      <c r="N20" s="19">
        <f t="shared" si="0"/>
        <v>4928751</v>
      </c>
    </row>
    <row r="21" spans="1:14" x14ac:dyDescent="0.25">
      <c r="A21" s="31" t="s">
        <v>33</v>
      </c>
      <c r="B21" s="27">
        <v>98602</v>
      </c>
      <c r="C21" s="7">
        <v>98602</v>
      </c>
      <c r="D21" s="8">
        <v>98602</v>
      </c>
      <c r="E21" s="8">
        <v>98602</v>
      </c>
      <c r="F21" s="8">
        <v>98602</v>
      </c>
      <c r="G21" s="8">
        <v>98602</v>
      </c>
      <c r="H21" s="8">
        <v>98602</v>
      </c>
      <c r="I21" s="8">
        <v>98602</v>
      </c>
      <c r="J21" s="8">
        <v>86797</v>
      </c>
      <c r="K21" s="8">
        <v>86797</v>
      </c>
      <c r="L21" s="8">
        <v>86797</v>
      </c>
      <c r="M21" s="15">
        <v>86795</v>
      </c>
      <c r="N21" s="19">
        <f t="shared" si="0"/>
        <v>1136002</v>
      </c>
    </row>
    <row r="22" spans="1:14" x14ac:dyDescent="0.25">
      <c r="A22" s="31" t="s">
        <v>34</v>
      </c>
      <c r="B22" s="27">
        <v>756094</v>
      </c>
      <c r="C22" s="7">
        <v>756094</v>
      </c>
      <c r="D22" s="8">
        <v>756094</v>
      </c>
      <c r="E22" s="8">
        <v>756094</v>
      </c>
      <c r="F22" s="8">
        <v>756094</v>
      </c>
      <c r="G22" s="8">
        <v>756094</v>
      </c>
      <c r="H22" s="8">
        <v>756094</v>
      </c>
      <c r="I22" s="8">
        <v>756094</v>
      </c>
      <c r="J22" s="8">
        <v>942625</v>
      </c>
      <c r="K22" s="8">
        <v>942625</v>
      </c>
      <c r="L22" s="8">
        <v>942625</v>
      </c>
      <c r="M22" s="15">
        <v>942625</v>
      </c>
      <c r="N22" s="19">
        <f t="shared" si="0"/>
        <v>9819252</v>
      </c>
    </row>
    <row r="23" spans="1:14" x14ac:dyDescent="0.25">
      <c r="A23" s="31" t="s">
        <v>35</v>
      </c>
      <c r="B23" s="27">
        <v>625034</v>
      </c>
      <c r="C23" s="7">
        <v>625034</v>
      </c>
      <c r="D23" s="8">
        <v>625034</v>
      </c>
      <c r="E23" s="8">
        <v>625034</v>
      </c>
      <c r="F23" s="8">
        <v>625034</v>
      </c>
      <c r="G23" s="8">
        <v>625034</v>
      </c>
      <c r="H23" s="8">
        <v>625034</v>
      </c>
      <c r="I23" s="8">
        <v>625034</v>
      </c>
      <c r="J23" s="8">
        <v>685982</v>
      </c>
      <c r="K23" s="8">
        <v>685982</v>
      </c>
      <c r="L23" s="8">
        <v>685982</v>
      </c>
      <c r="M23" s="15">
        <v>685980</v>
      </c>
      <c r="N23" s="19">
        <f t="shared" si="0"/>
        <v>7744198</v>
      </c>
    </row>
    <row r="24" spans="1:14" ht="15.75" thickBot="1" x14ac:dyDescent="0.3">
      <c r="A24" s="33" t="s">
        <v>36</v>
      </c>
      <c r="B24" s="30">
        <v>24120</v>
      </c>
      <c r="C24" s="22">
        <v>24120</v>
      </c>
      <c r="D24" s="23">
        <v>24120</v>
      </c>
      <c r="E24" s="23">
        <v>24120</v>
      </c>
      <c r="F24" s="23">
        <v>24120</v>
      </c>
      <c r="G24" s="23">
        <v>24120</v>
      </c>
      <c r="H24" s="23">
        <v>24120</v>
      </c>
      <c r="I24" s="23">
        <v>24120</v>
      </c>
      <c r="J24" s="23">
        <v>35677</v>
      </c>
      <c r="K24" s="23">
        <v>35677</v>
      </c>
      <c r="L24" s="23">
        <v>35677</v>
      </c>
      <c r="M24" s="24">
        <v>35676</v>
      </c>
      <c r="N24" s="25">
        <f t="shared" si="0"/>
        <v>335667</v>
      </c>
    </row>
    <row r="25" spans="1:14" s="1" customFormat="1" ht="15.75" thickBot="1" x14ac:dyDescent="0.3">
      <c r="A25" s="34" t="s">
        <v>37</v>
      </c>
      <c r="B25" s="42">
        <f>SUM(B2:B6)+SUM(B12:B14)</f>
        <v>13559797</v>
      </c>
      <c r="C25" s="43">
        <f t="shared" ref="C25:N25" si="3">SUM(C2:C6)+SUM(C12:C14)</f>
        <v>13559797</v>
      </c>
      <c r="D25" s="43">
        <f t="shared" si="3"/>
        <v>13559797</v>
      </c>
      <c r="E25" s="43">
        <f t="shared" si="3"/>
        <v>13559797</v>
      </c>
      <c r="F25" s="43">
        <f t="shared" si="3"/>
        <v>13559797</v>
      </c>
      <c r="G25" s="43">
        <f t="shared" si="3"/>
        <v>13559797</v>
      </c>
      <c r="H25" s="43">
        <f t="shared" si="3"/>
        <v>13559797</v>
      </c>
      <c r="I25" s="43">
        <f t="shared" si="3"/>
        <v>13559797</v>
      </c>
      <c r="J25" s="43">
        <f t="shared" si="3"/>
        <v>15185488</v>
      </c>
      <c r="K25" s="43">
        <f t="shared" si="3"/>
        <v>15185488</v>
      </c>
      <c r="L25" s="43">
        <f t="shared" si="3"/>
        <v>15185488</v>
      </c>
      <c r="M25" s="44">
        <f t="shared" si="3"/>
        <v>15185469</v>
      </c>
      <c r="N25" s="38">
        <f t="shared" si="3"/>
        <v>169220309</v>
      </c>
    </row>
  </sheetData>
  <pageMargins left="0.25" right="0.25" top="0.75" bottom="0.75" header="0.3" footer="0.3"/>
  <pageSetup paperSize="9" scale="63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ütemezés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2020-02-19T14:02:12Z</cp:lastPrinted>
  <dcterms:created xsi:type="dcterms:W3CDTF">2020-02-19T12:54:18Z</dcterms:created>
  <dcterms:modified xsi:type="dcterms:W3CDTF">2020-02-21T09:31:59Z</dcterms:modified>
</cp:coreProperties>
</file>