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1. sz. melléklet" sheetId="1" r:id="rId1"/>
    <sheet name="2. sz. melléklet" sheetId="2" r:id="rId2"/>
    <sheet name="3. sz. melléklet" sheetId="3" r:id="rId3"/>
    <sheet name="4. sz. melléklet" sheetId="4" r:id="rId4"/>
  </sheets>
  <definedNames>
    <definedName name="_xlnm._FilterDatabase" localSheetId="1" hidden="1">'2. sz. melléklet'!$B$14:$B$54</definedName>
    <definedName name="_xlnm._FilterDatabase" localSheetId="2" hidden="1">'3. sz. melléklet'!$B$14:$B$45</definedName>
    <definedName name="_xlnm.Print_Area" localSheetId="0">'1. sz. melléklet'!$A$1:$R$23</definedName>
    <definedName name="_xlnm.Print_Area" localSheetId="1">'2. sz. melléklet'!$A$1:$AT$54</definedName>
    <definedName name="_xlnm.Print_Area" localSheetId="2">'3. sz. melléklet'!$A$1:$X$41</definedName>
  </definedNames>
  <calcPr fullCalcOnLoad="1"/>
</workbook>
</file>

<file path=xl/comments1.xml><?xml version="1.0" encoding="utf-8"?>
<comments xmlns="http://schemas.openxmlformats.org/spreadsheetml/2006/main">
  <authors>
    <author>Gr?f Bernadett</author>
  </authors>
  <commentList>
    <comment ref="C5" authorId="0">
      <text>
        <r>
          <rPr>
            <sz val="8"/>
            <rFont val="Tahoma"/>
            <family val="2"/>
          </rPr>
          <t>Belső ellenőrzési vezetői, belső ellenőrzési feladatot ellátó személy közszolgálati, közalkalmazotti, szolgálati, igazságügyi alkalmazotti jogviszonyban (a továbbiakban együttesen: közszolgálati jogviszony).</t>
        </r>
      </text>
    </comment>
    <comment ref="I5" authorId="0">
      <text>
        <r>
          <rPr>
            <sz val="8"/>
            <rFont val="Tahoma"/>
            <family val="2"/>
          </rPr>
          <t>Külső szolgáltató megbízása: ideiglenes kapacitás kiegészítés, speciális szakértelem vagy a belső ellenőrzési tevékenység teljeskörű ellátása.
Részmunkaidős megbízás esetén törtszámmal, illetve tizedessel kérjük megadni (pl. egy négyórás foglalkoztatott 0,5 fő).</t>
        </r>
      </text>
    </comment>
    <comment ref="O5" authorId="0">
      <text>
        <r>
          <rPr>
            <sz val="8"/>
            <rFont val="Tahoma"/>
            <family val="2"/>
          </rPr>
          <t>Pl. titkárnő.</t>
        </r>
        <r>
          <rPr>
            <sz val="8"/>
            <rFont val="Tahoma"/>
            <family val="2"/>
          </rPr>
          <t xml:space="preserve">
</t>
        </r>
      </text>
    </comment>
    <comment ref="C7" authorId="0">
      <text>
        <r>
          <rPr>
            <sz val="8"/>
            <rFont val="Tahoma"/>
            <family val="2"/>
          </rPr>
          <t>Engedélyezett foglalkoztatási jogviszonyok száma. 
Részmunkaidős foglalkoztatás esetén tört számmal, illetve tizedessel kérjük megadni (pl. egy négyórás foglalkoztatott 0,5 fő).                                                             
Terv státusz: adott év január 1-jén várhatóan hány státusz fog rendelkezésre állni.                                                                                                            
Tény státusz: a beszámolás évének utolsó napján, december 31-én hány státusz állt rendelkezésre.</t>
        </r>
        <r>
          <rPr>
            <sz val="8"/>
            <rFont val="Tahoma"/>
            <family val="2"/>
          </rPr>
          <t xml:space="preserve">
</t>
        </r>
      </text>
    </comment>
    <comment ref="G5" authorId="0">
      <text>
        <r>
          <rPr>
            <sz val="8"/>
            <rFont val="Tahoma"/>
            <family val="2"/>
          </rPr>
          <t>Közszolgálati jogviszonyban álló belső ellenőrök munkanapjainak száma összesen. A BEK minta 13. sz. iratmintája szerinti összes nettó munkaidő.</t>
        </r>
        <r>
          <rPr>
            <sz val="8"/>
            <rFont val="Tahoma"/>
            <family val="2"/>
          </rPr>
          <t xml:space="preserve">
</t>
        </r>
      </text>
    </comment>
    <comment ref="K5" authorId="0">
      <text>
        <r>
          <rPr>
            <sz val="8"/>
            <rFont val="Tahoma"/>
            <family val="2"/>
          </rPr>
          <t>Külső szolgáltató munkanapjainak száma összesen. A BEK minta 13. sz. iratmintája szerinti összes nettó munkaidő.</t>
        </r>
        <r>
          <rPr>
            <sz val="8"/>
            <rFont val="Tahoma"/>
            <family val="2"/>
          </rPr>
          <t xml:space="preserve">
</t>
        </r>
      </text>
    </comment>
    <comment ref="E7" authorId="0">
      <text>
        <r>
          <rPr>
            <sz val="8"/>
            <rFont val="Tahoma"/>
            <family val="2"/>
          </rPr>
          <t>Terv betöltött státusz: adott év január 1-jén várhatóan hány fő belső ellenőr fog dolgozni a szervezetnél.                                                                                 
Tény betöltött státusz: a beszámolás évének utolsó napján, december 31-én hány fő belső ellenőr dolgozott a szervezetnél.</t>
        </r>
      </text>
    </comment>
  </commentList>
</comments>
</file>

<file path=xl/comments2.xml><?xml version="1.0" encoding="utf-8"?>
<comments xmlns="http://schemas.openxmlformats.org/spreadsheetml/2006/main">
  <authors>
    <author>Gr?f Bernadett</author>
    <author>Emesz Lajos</author>
  </authors>
  <commentList>
    <comment ref="D6" authorId="0">
      <text>
        <r>
          <rPr>
            <sz val="8"/>
            <rFont val="Tahoma"/>
            <family val="2"/>
          </rPr>
          <t>Amennyiben előző évről áthúzódó ellenőrzésről van szó, illetve az ellenőrzés adott évben nem került lezárásra, arányosan törtszámot kell megadni. 
Abban az esetben is törtszámot kérünk megadni, ha ellenőrzés megkezdődött, de az ellenőrzés elhagyására, megszakítására vagy felfüggesztésére került sor.  
Ez természetesen az összes többi ellenőrzési típusra is irányadó.</t>
        </r>
      </text>
    </comment>
    <comment ref="E7" authorId="0">
      <text>
        <r>
          <rPr>
            <sz val="8"/>
            <rFont val="Tahoma"/>
            <family val="2"/>
          </rPr>
          <t>Saját ellenőri napok száma. Közszolgálati, közalkalmazotti, szolgálati, igazságügyi alkalmazotti jogviszonyban álló belső ellenőr kapacitása.</t>
        </r>
        <r>
          <rPr>
            <sz val="8"/>
            <rFont val="Tahoma"/>
            <family val="2"/>
          </rPr>
          <t xml:space="preserve">
</t>
        </r>
      </text>
    </comment>
    <comment ref="G7" authorId="0">
      <text>
        <r>
          <rPr>
            <sz val="8"/>
            <rFont val="Tahoma"/>
            <family val="2"/>
          </rPr>
          <t>Külső ellenőri napok száma. 
Külső szolgáltató megbízása esetén: ideiglenes kapacitás kiegészítés, speciális szakértelem vagy a belső ellenőrzési tevékenység teljeskörű ellátása külső szolgáltató által.</t>
        </r>
      </text>
    </comment>
    <comment ref="B12" authorId="0">
      <text>
        <r>
          <rPr>
            <sz val="8"/>
            <rFont val="Tahoma"/>
            <family val="2"/>
          </rPr>
          <t>Az aa) és ab) pontokba nem besorolható, pl. nem költségvetési szervnél végzett ellenőrzések. Pl. Zrt.-nél, Nonprofit Kft.-nél, alapítványnál végzett ellenőrzés.</t>
        </r>
      </text>
    </comment>
    <comment ref="C6" authorId="0">
      <text>
        <r>
          <rPr>
            <sz val="8"/>
            <rFont val="Tahoma"/>
            <family val="2"/>
          </rPr>
          <t>Amennyiben előző évről áthúzódó ellenőrzésről van szó, illetve az ellenőrzés adott évben előreláthatólag nem kerül lezárásra, arányosan törtszámot kell megadni. 
Ez természetesen az összes többi ellenőrzési típusra is irányadó.</t>
        </r>
      </text>
    </comment>
    <comment ref="B13" authorId="0">
      <text>
        <r>
          <rPr>
            <sz val="8"/>
            <rFont val="Tahoma"/>
            <family val="2"/>
          </rPr>
          <t xml:space="preserve">Soron kívüli az az ellenőrzés, amelynek tárgya konkrétan nem határozható meg előre, de a tervben kapacitást terveznek rá. </t>
        </r>
        <r>
          <rPr>
            <sz val="8"/>
            <rFont val="Tahoma"/>
            <family val="2"/>
          </rPr>
          <t xml:space="preserve">
</t>
        </r>
      </text>
    </comment>
    <comment ref="AG5" authorId="1">
      <text>
        <r>
          <rPr>
            <sz val="9"/>
            <rFont val="Tahoma"/>
            <family val="2"/>
          </rPr>
          <t>Az intézkedések nyomon követése érdekében elrendelt ellenőrzés, amelynek célja, hogy a belső ellenőrzés bizonyosságot szerezzen az elfogadott intézkedések végrehajtásáról, vagy arról a tényről, hogy ha az ellenőrzött szerv, illetve az ellenőrzött szervezeti egység vezetője nem, vagy nem az elfogadott intézkedésnek megfelelően hajtja végre az intézkedéseket, továbbá meggyőződni arról, hogy a végrehajtott intézkedésekkel a megállapított kockázat ténylegesen megszűnt vagy a kockázati tűréshatár alá csökkent.</t>
        </r>
      </text>
    </comment>
  </commentList>
</comments>
</file>

<file path=xl/comments3.xml><?xml version="1.0" encoding="utf-8"?>
<comments xmlns="http://schemas.openxmlformats.org/spreadsheetml/2006/main">
  <authors>
    <author>Gr?f Bernadett</author>
    <author>Emesz Lajos</author>
  </authors>
  <commentList>
    <comment ref="C5" authorId="0">
      <text>
        <r>
          <rPr>
            <sz val="8"/>
            <rFont val="Tahoma"/>
            <family val="2"/>
          </rPr>
          <t>2. sz. mellékletről hivatkozva.</t>
        </r>
        <r>
          <rPr>
            <sz val="8"/>
            <rFont val="Tahoma"/>
            <family val="2"/>
          </rPr>
          <t xml:space="preserve">
</t>
        </r>
      </text>
    </comment>
    <comment ref="O5" authorId="0">
      <text>
        <r>
          <rPr>
            <sz val="8"/>
            <rFont val="Tahoma"/>
            <family val="2"/>
          </rPr>
          <t>Egyéb tevékenység pl. a belső ellenőrzési vezető nem ellenőrzési feladatai, teljesítményértékelés, önértékelés, éves ellenőrzési jelentés elkészítése, egyéb adminisztratív feladatok.</t>
        </r>
        <r>
          <rPr>
            <sz val="8"/>
            <rFont val="Tahoma"/>
            <family val="2"/>
          </rPr>
          <t xml:space="preserve">
</t>
        </r>
      </text>
    </comment>
    <comment ref="S5" authorId="0">
      <text>
        <r>
          <rPr>
            <sz val="8"/>
            <rFont val="Tahoma"/>
            <family val="2"/>
          </rPr>
          <t>Ellenőrzésre, tanácsadásra, képzésre és egyéb tevékenységre fordított saját kapacitás összesen.</t>
        </r>
      </text>
    </comment>
    <comment ref="U5" authorId="0">
      <text>
        <r>
          <rPr>
            <sz val="8"/>
            <rFont val="Tahoma"/>
            <family val="2"/>
          </rPr>
          <t>Ellenőrzésre, tanácsadásra, képzésre és egyéb tevékenységre fordított külső kapacitás összesen.</t>
        </r>
        <r>
          <rPr>
            <sz val="8"/>
            <rFont val="Tahoma"/>
            <family val="2"/>
          </rPr>
          <t xml:space="preserve">
</t>
        </r>
      </text>
    </comment>
    <comment ref="M7" authorId="0">
      <text>
        <r>
          <rPr>
            <sz val="8"/>
            <rFont val="Tahoma"/>
            <family val="2"/>
          </rPr>
          <t>Amennyiben a belső ellenőrzési tevékenységet teljeskörűen külső szolgáltató látja el, akkor az általa elvégzett képzést itt szükséges megjeleníteni.</t>
        </r>
        <r>
          <rPr>
            <sz val="8"/>
            <rFont val="Tahoma"/>
            <family val="2"/>
          </rPr>
          <t xml:space="preserve">
</t>
        </r>
      </text>
    </comment>
    <comment ref="G7" authorId="1">
      <text>
        <r>
          <rPr>
            <sz val="9"/>
            <rFont val="Tahoma"/>
            <family val="2"/>
          </rPr>
          <t xml:space="preserve">Saját embernapok száma. Az embernap a belső ellenőrzési tevékenység ellátásához kapcsolódó, azonban nem ellenőrzésre fordított kapacitás.
</t>
        </r>
      </text>
    </comment>
    <comment ref="I7" authorId="1">
      <text>
        <r>
          <rPr>
            <sz val="9"/>
            <rFont val="Tahoma"/>
            <family val="2"/>
          </rPr>
          <t xml:space="preserve">Külső embernapok száma külső szolgáltató megbízása esetén a belső ellenőrzési tevékenység ellátásához kapcsolódó, azonban nem ellenőrzésre fordított kapacitás.
</t>
        </r>
      </text>
    </comment>
  </commentList>
</comments>
</file>

<file path=xl/comments4.xml><?xml version="1.0" encoding="utf-8"?>
<comments xmlns="http://schemas.openxmlformats.org/spreadsheetml/2006/main">
  <authors>
    <author>Gr?f Bernadett</author>
  </authors>
  <commentList>
    <comment ref="E5" authorId="0">
      <text>
        <r>
          <rPr>
            <sz val="8"/>
            <rFont val="Tahoma"/>
            <family val="2"/>
          </rPr>
          <t>Nem tekinthető végrehajtott intézkedésnek a már megkezdett, de még folyamatban lévő megvalósítás, amelyek így a következő évre húzódnak át.</t>
        </r>
      </text>
    </comment>
    <comment ref="C6" authorId="0">
      <text>
        <r>
          <rPr>
            <sz val="8"/>
            <rFont val="Tahoma"/>
            <family val="2"/>
          </rPr>
          <t>Amennyiben egy intézkedés több szervezeti egységet érint, más-más felelőssel, akkor már a nyilvántartásban külön-külön intézkedésként szükséges feltüntetni.</t>
        </r>
      </text>
    </comment>
    <comment ref="D5" authorId="0">
      <text>
        <r>
          <rPr>
            <sz val="8"/>
            <rFont val="Tahoma"/>
            <family val="2"/>
          </rPr>
          <t>Tárgyévben jóváhagyott intézkedések, amelyeknek tárgyév december 31-ig lejárt a határideje.</t>
        </r>
        <r>
          <rPr>
            <sz val="8"/>
            <rFont val="Tahoma"/>
            <family val="2"/>
          </rPr>
          <t xml:space="preserve">
</t>
        </r>
      </text>
    </comment>
    <comment ref="C5" authorId="0">
      <text>
        <r>
          <rPr>
            <sz val="8"/>
            <rFont val="Tahoma"/>
            <family val="2"/>
          </rPr>
          <t xml:space="preserve">Pl: tárgyévben járt le a határideje; új felelős kijelölésével egyidejűleg új határidő került kitűzésre; stb.
</t>
        </r>
        <r>
          <rPr>
            <sz val="8"/>
            <rFont val="Tahoma"/>
            <family val="2"/>
          </rPr>
          <t xml:space="preserve">
</t>
        </r>
      </text>
    </comment>
    <comment ref="B2" authorId="0">
      <text>
        <r>
          <rPr>
            <sz val="8"/>
            <rFont val="Tahoma"/>
            <family val="2"/>
          </rPr>
          <t>Csak beszámoláshoz!</t>
        </r>
        <r>
          <rPr>
            <sz val="8"/>
            <rFont val="Tahoma"/>
            <family val="2"/>
          </rPr>
          <t xml:space="preserve">
</t>
        </r>
      </text>
    </comment>
  </commentList>
</comments>
</file>

<file path=xl/sharedStrings.xml><?xml version="1.0" encoding="utf-8"?>
<sst xmlns="http://schemas.openxmlformats.org/spreadsheetml/2006/main" count="318" uniqueCount="110">
  <si>
    <t>db</t>
  </si>
  <si>
    <t>Pénzügyi ellenőrzés</t>
  </si>
  <si>
    <t>embernap</t>
  </si>
  <si>
    <t>%</t>
  </si>
  <si>
    <t>Képzés</t>
  </si>
  <si>
    <t>Ellenőrzések</t>
  </si>
  <si>
    <t>Megvalósítási arány</t>
  </si>
  <si>
    <t>I.</t>
  </si>
  <si>
    <t>b)</t>
  </si>
  <si>
    <t>II.</t>
  </si>
  <si>
    <t>1.</t>
  </si>
  <si>
    <t>2.</t>
  </si>
  <si>
    <t>3.</t>
  </si>
  <si>
    <t>n.</t>
  </si>
  <si>
    <t>ellenőri nap</t>
  </si>
  <si>
    <t>Soron kívüli ellenőrzések</t>
  </si>
  <si>
    <t>terv</t>
  </si>
  <si>
    <t>tény</t>
  </si>
  <si>
    <t>külső ellenőri nap</t>
  </si>
  <si>
    <t>Teljesítmény-ellenőrzés</t>
  </si>
  <si>
    <t>Rendszerellenőrzés</t>
  </si>
  <si>
    <t xml:space="preserve">Szabályszerűségi ellenőrzés  </t>
  </si>
  <si>
    <t>Ellenőrzések összesen</t>
  </si>
  <si>
    <t>Tanácsadás</t>
  </si>
  <si>
    <t>külső embernap</t>
  </si>
  <si>
    <t>Soron kívüli kapacitás</t>
  </si>
  <si>
    <t>Kapacitás összesen</t>
  </si>
  <si>
    <t>betöltött státusz (fő)</t>
  </si>
  <si>
    <t>Pl. titkárnő.</t>
  </si>
  <si>
    <t>Létszám és erőforrás</t>
  </si>
  <si>
    <t>státusz (fő)</t>
  </si>
  <si>
    <t>Erőforrás összesen</t>
  </si>
  <si>
    <t>Egyéb ellenőrzések</t>
  </si>
  <si>
    <t>Amennyiben egy intézkedés több szervezeti egységet érint, más-más felelőssel, akkor már a nyilvántartásban külön-külön intézkedésként szükséges feltüntetni.</t>
  </si>
  <si>
    <t>1. számú melléklet</t>
  </si>
  <si>
    <t>Ellenőri napok összesen</t>
  </si>
  <si>
    <t>Tevékenységek</t>
  </si>
  <si>
    <t>3. számú melléklet</t>
  </si>
  <si>
    <t>Tárgyévben jóváhagyott intézkedések, amelyeknek tárgyév december 31-ig lejárt a határideje.</t>
  </si>
  <si>
    <t>Csak beszámoláshoz!</t>
  </si>
  <si>
    <r>
      <t xml:space="preserve"> Ebből végrehajtott</t>
    </r>
    <r>
      <rPr>
        <b/>
        <vertAlign val="superscript"/>
        <sz val="10"/>
        <rFont val="Arial CE"/>
        <family val="0"/>
      </rPr>
      <t>4</t>
    </r>
  </si>
  <si>
    <r>
      <t>Intézkedések megvalósítása</t>
    </r>
    <r>
      <rPr>
        <b/>
        <vertAlign val="superscript"/>
        <sz val="10"/>
        <rFont val="Arial CE"/>
        <family val="0"/>
      </rPr>
      <t>1</t>
    </r>
  </si>
  <si>
    <r>
      <t>Előző év(ek)ről áthúzódó intézkedések</t>
    </r>
    <r>
      <rPr>
        <b/>
        <vertAlign val="superscript"/>
        <sz val="10"/>
        <rFont val="Arial CE"/>
        <family val="0"/>
      </rPr>
      <t>2</t>
    </r>
  </si>
  <si>
    <t>aa)</t>
  </si>
  <si>
    <t>ab)</t>
  </si>
  <si>
    <t>ac)</t>
  </si>
  <si>
    <t>saját ellenőri nap</t>
  </si>
  <si>
    <t>saját embernap</t>
  </si>
  <si>
    <t xml:space="preserve">Soron kívüli az az ellenőrzés, amelynek tárgya konkrétan nem határozható meg előre, de a tervben kapacitást terveznek rá. </t>
  </si>
  <si>
    <t>Irányított szervek összesen</t>
  </si>
  <si>
    <t>[Irányított költségvetési szerv összesen]</t>
  </si>
  <si>
    <t>A tervezett soron kívüli kapacitást saját ellenőri nap és külső ellenőri nap bontásban, az Ellenőrzések összesen oszlop(ok)ban, a fehér színű cellákban kérjük feltüntetni.</t>
  </si>
  <si>
    <t>[Irányított költségvetési szerv neve]</t>
  </si>
  <si>
    <t>Az aa) és ab) pontokba nem besorolható, pl. nem költségvetési szervnél végzett ellenőrzések. Pl. Zrt.-nél, Nonprofit Kft.-nél, alapítványnál végzett ellenőrzés.</t>
  </si>
  <si>
    <t>Amennyiben előző évről áthúzódó ellenőrzésről van szó, illetve az ellenőrzés adott évben nem került lezárásra, arányosan törtszámot kell megadni. 
Abban az esetben is törtszámot kérünk megadni, ha ellenőrzés megkezdődött, de az ellenőrzés elhagyására, megszakítására vagy felfüggesztésére került sor.  Ez természetesen az összes többi ellenőrzési típusra is irányadó.</t>
  </si>
  <si>
    <r>
      <t>Belső ellenőr közszolgálati jogviszonyban</t>
    </r>
    <r>
      <rPr>
        <vertAlign val="superscript"/>
        <sz val="12"/>
        <rFont val="Arial CE"/>
        <family val="0"/>
      </rPr>
      <t>1</t>
    </r>
  </si>
  <si>
    <r>
      <t>Ellenőrzések összesen</t>
    </r>
    <r>
      <rPr>
        <vertAlign val="superscript"/>
        <sz val="10"/>
        <rFont val="Arial"/>
        <family val="2"/>
      </rPr>
      <t>1</t>
    </r>
  </si>
  <si>
    <r>
      <t>Egyéb tevékenység</t>
    </r>
    <r>
      <rPr>
        <vertAlign val="superscript"/>
        <sz val="10"/>
        <rFont val="Arial"/>
        <family val="2"/>
      </rPr>
      <t>2</t>
    </r>
  </si>
  <si>
    <r>
      <t>Saját kapacitás összesen</t>
    </r>
    <r>
      <rPr>
        <vertAlign val="superscript"/>
        <sz val="10"/>
        <rFont val="Arial"/>
        <family val="2"/>
      </rPr>
      <t>3</t>
    </r>
  </si>
  <si>
    <r>
      <t>Külső kapacitás összesen</t>
    </r>
    <r>
      <rPr>
        <vertAlign val="superscript"/>
        <sz val="10"/>
        <rFont val="Arial"/>
        <family val="2"/>
      </rPr>
      <t>4</t>
    </r>
  </si>
  <si>
    <t>Egyéb tevékenység pl. a belső ellenőrzési vezető nem ellenőrzési feladatai, teljesítményértékelés, önértékelés, éves ellenőrzési jelentés elkészítése, egyéb adminisztratív feladatok.</t>
  </si>
  <si>
    <t>Saját ellenőri napok száma. Közszolgálati, közalkalmazotti, szolgálati, igazságügyi alkalmazotti jogviszonyban álló belső ellenőr kapacitása.</t>
  </si>
  <si>
    <t>Amennyiben a belső ellenőrzési tevékenységet teljeskörűen külső szolgáltató látja el, akkor az általa elvégzett képzést itt szükséges megjeleníteni.</t>
  </si>
  <si>
    <r>
      <t>Tárgyévi intézkedések</t>
    </r>
    <r>
      <rPr>
        <vertAlign val="superscript"/>
        <sz val="10"/>
        <rFont val="Arial CE"/>
        <family val="0"/>
      </rPr>
      <t>3</t>
    </r>
  </si>
  <si>
    <t>Pl: tárgyévben járt le a határideje; új felelős kijelölésével egyidejűleg új határidő került kitűzésre; stb.</t>
  </si>
  <si>
    <t xml:space="preserve">Nem tekinthető végrehajtott intézkedésnek a már megkezdett, de még folyamatban lévő megvalósítás, amelyek így a következő évre húzódnak át. </t>
  </si>
  <si>
    <t>4. számú melléklet</t>
  </si>
  <si>
    <t>Amennyiben előző évről áthúzódó ellenőrzésről van szó, illetve az ellenőrzés adott évben előreláthatólag nem kerül lezárásra, arányosan törtszámot kell megadni. 
Ez természetesen az összes többi ellenőrzési típusra is irányadó.</t>
  </si>
  <si>
    <t>Külső ellenőri napok száma. Külső szolgáltató megbízása esetén: ideiglenes kapacitás kiegészítés, speciális szakértelem vagy a belső ellenőrzési tevékenység teljeskörű ellátása külső szolgáltató által.</t>
  </si>
  <si>
    <t>Külső szolgáltató megbízása: ideiglenes kapacitás kiegészítés, speciális szakértelem vagy a belső ellenőrzési tevékenység teljeskörű ellátása.
Részmunkaidős megbízás esetén törtszámmal, illetve tizedessel kérjük megadni (pl. egy négyórás foglalkoztatott 0,5 fő).</t>
  </si>
  <si>
    <r>
      <t>Külső szolgáltató</t>
    </r>
    <r>
      <rPr>
        <vertAlign val="superscript"/>
        <sz val="12"/>
        <rFont val="Arial CE"/>
        <family val="0"/>
      </rPr>
      <t>3</t>
    </r>
  </si>
  <si>
    <t>2. számú melléklet</t>
  </si>
  <si>
    <t>Saját szervezetnél</t>
  </si>
  <si>
    <t>Irányított szerveknél</t>
  </si>
  <si>
    <t>A tény oszlopok és a b) sorok metszeteiben a felhasznált soron kívüli kapacitást kérjük feltünteni.</t>
  </si>
  <si>
    <t>A tény oszlopok és a c) sorok metszeteiben a terven felül elvégzett ellenőrzéseket kérjük feltünteni.</t>
  </si>
  <si>
    <t>fő</t>
  </si>
  <si>
    <t>Belső ellenőrzési vezetői, belső ellenőrzési feladatot ellátó személy közszolgálati, közalkalmazotti, szolgálati, igazságügyi alkalmazotti jogviszonyban (a továbbiakban együttesen: közszolgálati jogviszony).</t>
  </si>
  <si>
    <r>
      <t>Saját erőforrás összesen</t>
    </r>
    <r>
      <rPr>
        <vertAlign val="superscript"/>
        <sz val="12"/>
        <rFont val="Arial CE"/>
        <family val="0"/>
      </rPr>
      <t>2</t>
    </r>
  </si>
  <si>
    <r>
      <t>Külső erőforrás összesen</t>
    </r>
    <r>
      <rPr>
        <vertAlign val="superscript"/>
        <sz val="12"/>
        <rFont val="Arial CE"/>
        <family val="0"/>
      </rPr>
      <t>4</t>
    </r>
  </si>
  <si>
    <r>
      <t>Adminisztratív személyzet</t>
    </r>
    <r>
      <rPr>
        <vertAlign val="superscript"/>
        <sz val="12"/>
        <rFont val="Arial CE"/>
        <family val="0"/>
      </rPr>
      <t>5</t>
    </r>
  </si>
  <si>
    <r>
      <t>státusz (fő)</t>
    </r>
    <r>
      <rPr>
        <vertAlign val="superscript"/>
        <sz val="10"/>
        <rFont val="Arial CE"/>
        <family val="0"/>
      </rPr>
      <t>6</t>
    </r>
  </si>
  <si>
    <r>
      <t>betöltött státusz (fő)</t>
    </r>
    <r>
      <rPr>
        <vertAlign val="superscript"/>
        <sz val="10"/>
        <rFont val="Arial CE"/>
        <family val="0"/>
      </rPr>
      <t>7</t>
    </r>
  </si>
  <si>
    <t>Az intézkedések nyomon követése érdekében elrendelt ellenőrzés, amelynek célja, hogy a belső ellenőrzés bizonyosságot szerezzen az elfogadott intézkedések végrehajtásáról, vagy arról a tényről, hogy ha az ellenőrzött szerv, illetve az ellenőrzött szervezeti egység vezetője nem, vagy nem az elfogadott intézkedésnek megfelelően hajtja végre az intézkedéseket, továbbá meggyőződni arról, hogy a végrehajtott intézkedésekkel a megállapított kockázat ténylegesen megszűnt vagy a kockázati tűréshatár alá csökkent</t>
  </si>
  <si>
    <r>
      <t>db</t>
    </r>
    <r>
      <rPr>
        <vertAlign val="superscript"/>
        <sz val="10"/>
        <rFont val="Arial CE"/>
        <family val="0"/>
      </rPr>
      <t>5</t>
    </r>
  </si>
  <si>
    <t>Helyi önkormányzat (I.+II.)</t>
  </si>
  <si>
    <t>Polgármesteri hivatal összesen</t>
  </si>
  <si>
    <t>A tény oszlopok és az aa) - ab) - ac) sorok metszetének celláiban azokat az ellenőrzéseket kérjük feltünteni, amelyek az adott évi tervben szerepeltek és végrehajtották őket.</t>
  </si>
  <si>
    <t>Önkormányzat neve:
……………………….</t>
  </si>
  <si>
    <r>
      <t>terv</t>
    </r>
    <r>
      <rPr>
        <b/>
        <vertAlign val="superscript"/>
        <sz val="10"/>
        <rFont val="Arial"/>
        <family val="2"/>
      </rPr>
      <t>1</t>
    </r>
  </si>
  <si>
    <r>
      <t>tény</t>
    </r>
    <r>
      <rPr>
        <vertAlign val="superscript"/>
        <sz val="10"/>
        <rFont val="Arial"/>
        <family val="2"/>
      </rPr>
      <t>2</t>
    </r>
  </si>
  <si>
    <r>
      <t>Egyéb ellenőrzések</t>
    </r>
    <r>
      <rPr>
        <vertAlign val="superscript"/>
        <sz val="10"/>
        <rFont val="Arial"/>
        <family val="2"/>
      </rPr>
      <t>5</t>
    </r>
  </si>
  <si>
    <r>
      <t>Soron kívüli ellenőrzések</t>
    </r>
    <r>
      <rPr>
        <vertAlign val="superscript"/>
        <sz val="10"/>
        <rFont val="Arial"/>
        <family val="2"/>
      </rPr>
      <t>6</t>
    </r>
  </si>
  <si>
    <t>Informatikai ellenőrzés</t>
  </si>
  <si>
    <r>
      <t>saját ellenőri nap</t>
    </r>
    <r>
      <rPr>
        <vertAlign val="superscript"/>
        <sz val="10"/>
        <rFont val="Arial"/>
        <family val="2"/>
      </rPr>
      <t>3</t>
    </r>
  </si>
  <si>
    <r>
      <t>külső ellenőri nap</t>
    </r>
    <r>
      <rPr>
        <vertAlign val="superscript"/>
        <sz val="10"/>
        <rFont val="Arial"/>
        <family val="2"/>
      </rPr>
      <t>4</t>
    </r>
  </si>
  <si>
    <t xml:space="preserve">Közszolgálati jogviszonyban álló belső ellenőrök munkanapjainak száma összesen. </t>
  </si>
  <si>
    <t xml:space="preserve">Külső szolgáltató munkanapjainak száma összesen. </t>
  </si>
  <si>
    <t>Ezen melléklet vonatkozásában:
Engedélyezett foglalkoztatási jogviszonyok száma.                                           Terv státusz: adott év január 1-jén várhatóan hány státusz fog rendelkezésre állni.                                                                                                            Tény státusz: a beszámolás évének utolsó napján, december 31-én hány státusz állt rendelkezésre.</t>
  </si>
  <si>
    <t xml:space="preserve">Ezen melléklet vonatkozásában:
Terv betöltött státusz: adott év január 1-jén várhatóan hány fő belső ellenőr fog dolgozni a szervezetnél.
Tény betöltött státusz: a beszámolás évének utolsó napján, december 31-én hány fő belső ellenőr dolgozott a szervezetnél.
Részmunkaidős foglalkoztatás esetén tört számmal, illetve tizedessel kérjük megadni (pl. egy négyórás foglalkoztatott 0,5 fő).                                      </t>
  </si>
  <si>
    <t>Ellenőrzésre, tanácsadásra, képzésre és egyéb tevékenységre fordított külső kapacitás összesen. Az itt megjelenő adatoknak összhangban kell állniuk az 1. sz. mellékletben a K-L oszlopokban megadott létszám és erőforrás adatokkal.</t>
  </si>
  <si>
    <r>
      <t>Utóellenőrzés</t>
    </r>
    <r>
      <rPr>
        <vertAlign val="superscript"/>
        <sz val="12"/>
        <rFont val="Arial"/>
        <family val="2"/>
      </rPr>
      <t>7</t>
    </r>
  </si>
  <si>
    <r>
      <t xml:space="preserve">2. sz. mellékletről hivatkozva. Az itt olvasható adatoknak </t>
    </r>
    <r>
      <rPr>
        <b/>
        <sz val="10"/>
        <rFont val="Arial"/>
        <family val="2"/>
      </rPr>
      <t>meg kell egyezniük</t>
    </r>
    <r>
      <rPr>
        <sz val="10"/>
        <rFont val="Arial"/>
        <family val="0"/>
      </rPr>
      <t xml:space="preserve"> a 2. sz. melléklet AO-AR oszlopokban található adataival.</t>
    </r>
  </si>
  <si>
    <r>
      <t xml:space="preserve">Ellenőrzésre, tanácsadásra, képzésre és egyéb tevékenységre fordított saját kapacitás összesen.  Az itt megjelenő adatoknak </t>
    </r>
    <r>
      <rPr>
        <b/>
        <sz val="10"/>
        <rFont val="Arial"/>
        <family val="2"/>
      </rPr>
      <t>összhangban kell állniuk</t>
    </r>
    <r>
      <rPr>
        <sz val="10"/>
        <rFont val="Arial"/>
        <family val="0"/>
      </rPr>
      <t xml:space="preserve"> az 1. sz. mellékletben a G-H oszlopokban megadott létszám és erőforrás adatokkal.</t>
    </r>
  </si>
  <si>
    <t>Saját embernapok száma. Az embernap a belső ellenőrzési tevékenység ellátásához kapcsolódó, azonban nem ellenőrzésre fordított kapacitás.</t>
  </si>
  <si>
    <t>Külső embernapok száma külső szolgáltató megbízása esetén a belső ellenőrzési tevékenység ellátásához kapcsolódó, azonban nem ellenőrzésre fordított kapacitás.</t>
  </si>
  <si>
    <r>
      <t>külső embernap</t>
    </r>
    <r>
      <rPr>
        <vertAlign val="superscript"/>
        <sz val="10"/>
        <rFont val="Arial"/>
        <family val="2"/>
      </rPr>
      <t>7</t>
    </r>
  </si>
  <si>
    <r>
      <t>saját embernap</t>
    </r>
    <r>
      <rPr>
        <vertAlign val="superscript"/>
        <sz val="10"/>
        <rFont val="Arial"/>
        <family val="2"/>
      </rPr>
      <t>5</t>
    </r>
  </si>
  <si>
    <r>
      <t>külső embernap</t>
    </r>
    <r>
      <rPr>
        <vertAlign val="superscript"/>
        <sz val="10"/>
        <rFont val="Arial"/>
        <family val="2"/>
      </rPr>
      <t>6</t>
    </r>
  </si>
  <si>
    <t>Önkormányzat neve:
Martonvásár Város Önkormányzat</t>
  </si>
</sst>
</file>

<file path=xl/styles.xml><?xml version="1.0" encoding="utf-8"?>
<styleSheet xmlns="http://schemas.openxmlformats.org/spreadsheetml/2006/main">
  <numFmts count="17">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 #,##0_-;\-* #,##0_-;_-* &quot;-&quot;_-;_-@_-"/>
    <numFmt numFmtId="165" formatCode="_-* #,##0.00_-;\-* #,##0.00_-;_-* &quot;-&quot;??_-;_-@_-"/>
    <numFmt numFmtId="166" formatCode="0.0"/>
    <numFmt numFmtId="167" formatCode="#,##0.00\ &quot;Ft&quot;"/>
    <numFmt numFmtId="168" formatCode="#,##0.0"/>
    <numFmt numFmtId="169" formatCode="&quot;Igen&quot;;&quot;Igen&quot;;&quot;Nem&quot;"/>
    <numFmt numFmtId="170" formatCode="&quot;Igaz&quot;;&quot;Igaz&quot;;&quot;Hamis&quot;"/>
    <numFmt numFmtId="171" formatCode="&quot;Be&quot;;&quot;Be&quot;;&quot;Ki&quot;"/>
    <numFmt numFmtId="172" formatCode="[$€-2]\ #\ ##,000_);[Red]\([$€-2]\ #\ ##,000\)"/>
  </numFmts>
  <fonts count="60">
    <font>
      <sz val="10"/>
      <name val="Arial"/>
      <family val="0"/>
    </font>
    <font>
      <i/>
      <sz val="10"/>
      <name val="Arial"/>
      <family val="2"/>
    </font>
    <font>
      <b/>
      <sz val="12"/>
      <name val="Arial"/>
      <family val="2"/>
    </font>
    <font>
      <b/>
      <sz val="10"/>
      <name val="Arial"/>
      <family val="2"/>
    </font>
    <font>
      <sz val="10"/>
      <name val="Arial CE"/>
      <family val="0"/>
    </font>
    <font>
      <b/>
      <sz val="10"/>
      <name val="Arial CE"/>
      <family val="0"/>
    </font>
    <font>
      <sz val="12"/>
      <name val="Arial CE"/>
      <family val="0"/>
    </font>
    <font>
      <b/>
      <sz val="14"/>
      <name val="Arial"/>
      <family val="2"/>
    </font>
    <font>
      <sz val="14"/>
      <name val="Arial"/>
      <family val="2"/>
    </font>
    <font>
      <b/>
      <sz val="14"/>
      <name val="Arial CE"/>
      <family val="0"/>
    </font>
    <font>
      <sz val="8"/>
      <name val="Tahoma"/>
      <family val="2"/>
    </font>
    <font>
      <sz val="9"/>
      <name val="Arial"/>
      <family val="2"/>
    </font>
    <font>
      <u val="single"/>
      <sz val="10"/>
      <color indexed="12"/>
      <name val="Arial"/>
      <family val="2"/>
    </font>
    <font>
      <u val="single"/>
      <sz val="10"/>
      <color indexed="36"/>
      <name val="Arial"/>
      <family val="2"/>
    </font>
    <font>
      <sz val="12"/>
      <name val="Arial"/>
      <family val="2"/>
    </font>
    <font>
      <vertAlign val="superscript"/>
      <sz val="12"/>
      <name val="Arial CE"/>
      <family val="0"/>
    </font>
    <font>
      <b/>
      <vertAlign val="superscript"/>
      <sz val="10"/>
      <name val="Arial CE"/>
      <family val="0"/>
    </font>
    <font>
      <b/>
      <vertAlign val="superscript"/>
      <sz val="10"/>
      <name val="Arial"/>
      <family val="2"/>
    </font>
    <font>
      <vertAlign val="superscript"/>
      <sz val="10"/>
      <name val="Arial"/>
      <family val="2"/>
    </font>
    <font>
      <vertAlign val="superscript"/>
      <sz val="10"/>
      <name val="Arial CE"/>
      <family val="0"/>
    </font>
    <font>
      <sz val="9"/>
      <name val="Tahoma"/>
      <family val="2"/>
    </font>
    <font>
      <vertAlign val="superscript"/>
      <sz val="12"/>
      <name val="Arial"/>
      <family val="2"/>
    </font>
    <font>
      <sz val="11"/>
      <color indexed="9"/>
      <name val="Calibri"/>
      <family val="2"/>
    </font>
    <font>
      <sz val="11"/>
      <color indexed="8"/>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0"/>
      <color indexed="63"/>
      <name val="Arial"/>
      <family val="2"/>
    </font>
    <font>
      <sz val="8"/>
      <name val="Segoe UI"/>
      <family val="2"/>
    </font>
    <font>
      <sz val="11"/>
      <color theme="0"/>
      <name val="Calibri"/>
      <family val="2"/>
    </font>
    <font>
      <sz val="11"/>
      <color theme="1"/>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rgb="FF222222"/>
      <name val="Arial"/>
      <family val="2"/>
    </font>
    <font>
      <b/>
      <sz val="8"/>
      <name val="Arial"/>
      <family val="2"/>
    </font>
  </fonts>
  <fills count="39">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52"/>
        <bgColor indexed="64"/>
      </patternFill>
    </fill>
    <fill>
      <patternFill patternType="solid">
        <fgColor indexed="4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medium"/>
      <right style="thin"/>
      <top style="thin"/>
      <bottom style="thin"/>
    </border>
    <border>
      <left>
        <color indexed="63"/>
      </left>
      <right style="medium"/>
      <top style="thin"/>
      <bottom style="thin"/>
    </border>
    <border>
      <left style="thin"/>
      <right style="medium"/>
      <top style="thin"/>
      <bottom style="thin"/>
    </border>
    <border diagonalUp="1" diagonalDown="1">
      <left style="medium"/>
      <right style="thin"/>
      <top style="thin"/>
      <bottom style="thin"/>
      <diagonal style="dotted"/>
    </border>
    <border diagonalUp="1" diagonalDown="1">
      <left style="thin"/>
      <right style="thin"/>
      <top style="thin"/>
      <bottom style="thin"/>
      <diagonal style="dotted"/>
    </border>
    <border diagonalUp="1" diagonalDown="1">
      <left>
        <color indexed="63"/>
      </left>
      <right style="thin"/>
      <top style="thin"/>
      <bottom style="thin"/>
      <diagonal style="dotted"/>
    </border>
    <border diagonalUp="1" diagonalDown="1">
      <left style="thin"/>
      <right style="medium"/>
      <top style="thin"/>
      <bottom style="thin"/>
      <diagonal style="dotted"/>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3" fillId="26" borderId="1" applyNumberFormat="0" applyAlignment="0" applyProtection="0"/>
    <xf numFmtId="0" fontId="44" fillId="0" borderId="0" applyNumberForma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27"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12" fillId="0" borderId="0" applyNumberFormat="0" applyFill="0" applyBorder="0" applyAlignment="0" applyProtection="0"/>
    <xf numFmtId="0" fontId="50" fillId="0" borderId="6" applyNumberFormat="0" applyFill="0" applyAlignment="0" applyProtection="0"/>
    <xf numFmtId="0" fontId="0" fillId="28" borderId="7" applyNumberFormat="0" applyFont="0" applyAlignment="0" applyProtection="0"/>
    <xf numFmtId="0" fontId="51" fillId="29" borderId="0" applyNumberFormat="0" applyBorder="0" applyAlignment="0" applyProtection="0"/>
    <xf numFmtId="0" fontId="52" fillId="30" borderId="8" applyNumberFormat="0" applyAlignment="0" applyProtection="0"/>
    <xf numFmtId="0" fontId="13" fillId="0" borderId="0" applyNumberFormat="0" applyFill="0" applyBorder="0" applyAlignment="0" applyProtection="0"/>
    <xf numFmtId="0" fontId="53" fillId="0" borderId="0" applyNumberFormat="0" applyFill="0" applyBorder="0" applyAlignment="0" applyProtection="0"/>
    <xf numFmtId="0" fontId="4" fillId="0" borderId="0">
      <alignment/>
      <protection/>
    </xf>
    <xf numFmtId="0" fontId="4" fillId="0" borderId="0">
      <alignment/>
      <protection/>
    </xf>
    <xf numFmtId="0" fontId="54"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56" fillId="32" borderId="0" applyNumberFormat="0" applyBorder="0" applyAlignment="0" applyProtection="0"/>
    <xf numFmtId="0" fontId="57" fillId="30" borderId="1" applyNumberFormat="0" applyAlignment="0" applyProtection="0"/>
    <xf numFmtId="9" fontId="0" fillId="0" borderId="0" applyFont="0" applyFill="0" applyBorder="0" applyAlignment="0" applyProtection="0"/>
  </cellStyleXfs>
  <cellXfs count="203">
    <xf numFmtId="0" fontId="0" fillId="0" borderId="0" xfId="0" applyAlignment="1">
      <alignment/>
    </xf>
    <xf numFmtId="168" fontId="5" fillId="33" borderId="10" xfId="56" applyNumberFormat="1" applyFont="1" applyFill="1" applyBorder="1" applyProtection="1">
      <alignment/>
      <protection locked="0"/>
    </xf>
    <xf numFmtId="168" fontId="4" fillId="0" borderId="10" xfId="56" applyNumberFormat="1" applyFont="1" applyFill="1" applyBorder="1" applyProtection="1">
      <alignment/>
      <protection locked="0"/>
    </xf>
    <xf numFmtId="168" fontId="4" fillId="0" borderId="11" xfId="56" applyNumberFormat="1" applyFont="1" applyFill="1" applyBorder="1" applyProtection="1">
      <alignment/>
      <protection locked="0"/>
    </xf>
    <xf numFmtId="168" fontId="4" fillId="0" borderId="10" xfId="56" applyNumberFormat="1" applyFont="1" applyBorder="1" applyProtection="1">
      <alignment/>
      <protection locked="0"/>
    </xf>
    <xf numFmtId="168" fontId="4" fillId="0" borderId="11" xfId="56" applyNumberFormat="1" applyFont="1" applyBorder="1" applyProtection="1">
      <alignment/>
      <protection locked="0"/>
    </xf>
    <xf numFmtId="0" fontId="6" fillId="34" borderId="10" xfId="57" applyFont="1" applyFill="1" applyBorder="1" applyAlignment="1" applyProtection="1">
      <alignment horizontal="center" vertical="center" wrapText="1"/>
      <protection locked="0"/>
    </xf>
    <xf numFmtId="168" fontId="5" fillId="33" borderId="10" xfId="57" applyNumberFormat="1" applyFont="1" applyFill="1" applyBorder="1" applyAlignment="1" applyProtection="1">
      <alignment horizontal="right" vertical="center"/>
      <protection locked="0"/>
    </xf>
    <xf numFmtId="168" fontId="4" fillId="35" borderId="12" xfId="56" applyNumberFormat="1" applyFont="1" applyFill="1" applyBorder="1" applyProtection="1">
      <alignment/>
      <protection locked="0"/>
    </xf>
    <xf numFmtId="168" fontId="5" fillId="35" borderId="13" xfId="56" applyNumberFormat="1" applyFont="1" applyFill="1" applyBorder="1" applyProtection="1">
      <alignment/>
      <protection locked="0"/>
    </xf>
    <xf numFmtId="168" fontId="5" fillId="33" borderId="14" xfId="56" applyNumberFormat="1" applyFont="1" applyFill="1" applyBorder="1" applyProtection="1">
      <alignment/>
      <protection locked="0"/>
    </xf>
    <xf numFmtId="0" fontId="8" fillId="0" borderId="0" xfId="0" applyFont="1" applyAlignment="1" applyProtection="1">
      <alignment/>
      <protection locked="0"/>
    </xf>
    <xf numFmtId="0" fontId="7" fillId="0" borderId="0" xfId="0" applyFont="1" applyAlignment="1" applyProtection="1">
      <alignment/>
      <protection locked="0"/>
    </xf>
    <xf numFmtId="0" fontId="7" fillId="0" borderId="0" xfId="0" applyFont="1" applyAlignment="1" applyProtection="1">
      <alignment horizontal="right"/>
      <protection locked="0"/>
    </xf>
    <xf numFmtId="0" fontId="14" fillId="0" borderId="0" xfId="0" applyFont="1" applyAlignment="1" applyProtection="1">
      <alignment/>
      <protection locked="0"/>
    </xf>
    <xf numFmtId="0" fontId="0" fillId="0" borderId="0" xfId="0" applyAlignment="1" applyProtection="1">
      <alignment/>
      <protection locked="0"/>
    </xf>
    <xf numFmtId="168" fontId="0" fillId="36" borderId="10" xfId="0" applyNumberFormat="1" applyFill="1" applyBorder="1" applyAlignment="1" applyProtection="1">
      <alignment horizontal="center" vertical="center"/>
      <protection locked="0"/>
    </xf>
    <xf numFmtId="168" fontId="3" fillId="33" borderId="10" xfId="0" applyNumberFormat="1" applyFont="1" applyFill="1" applyBorder="1" applyAlignment="1" applyProtection="1">
      <alignment horizontal="center" vertical="center"/>
      <protection locked="0"/>
    </xf>
    <xf numFmtId="168" fontId="3" fillId="33" borderId="14" xfId="0" applyNumberFormat="1" applyFont="1" applyFill="1" applyBorder="1" applyAlignment="1" applyProtection="1">
      <alignment horizontal="center" vertical="center"/>
      <protection locked="0"/>
    </xf>
    <xf numFmtId="168" fontId="0" fillId="36" borderId="12" xfId="0" applyNumberFormat="1" applyFill="1" applyBorder="1" applyAlignment="1" applyProtection="1">
      <alignment horizontal="center" vertical="center"/>
      <protection locked="0"/>
    </xf>
    <xf numFmtId="168" fontId="0" fillId="36" borderId="11" xfId="0" applyNumberFormat="1" applyFill="1" applyBorder="1" applyAlignment="1" applyProtection="1">
      <alignment horizontal="center" vertical="center"/>
      <protection locked="0"/>
    </xf>
    <xf numFmtId="168" fontId="0" fillId="36" borderId="12" xfId="0" applyNumberFormat="1" applyFont="1" applyFill="1" applyBorder="1" applyAlignment="1" applyProtection="1">
      <alignment horizontal="center" vertical="center"/>
      <protection locked="0"/>
    </xf>
    <xf numFmtId="168" fontId="0" fillId="36" borderId="10" xfId="0" applyNumberFormat="1" applyFont="1" applyFill="1" applyBorder="1" applyAlignment="1" applyProtection="1">
      <alignment horizontal="center" vertical="center"/>
      <protection locked="0"/>
    </xf>
    <xf numFmtId="168" fontId="0" fillId="36" borderId="11" xfId="0" applyNumberFormat="1" applyFont="1" applyFill="1" applyBorder="1" applyAlignment="1" applyProtection="1">
      <alignment horizontal="center" vertical="center"/>
      <protection locked="0"/>
    </xf>
    <xf numFmtId="168" fontId="3" fillId="37" borderId="10" xfId="0" applyNumberFormat="1" applyFont="1" applyFill="1" applyBorder="1" applyAlignment="1" applyProtection="1">
      <alignment horizontal="left" vertical="center" wrapText="1"/>
      <protection locked="0"/>
    </xf>
    <xf numFmtId="168" fontId="0" fillId="37" borderId="10" xfId="0" applyNumberFormat="1" applyFill="1" applyBorder="1" applyAlignment="1" applyProtection="1">
      <alignment/>
      <protection locked="0"/>
    </xf>
    <xf numFmtId="168" fontId="3" fillId="37" borderId="10" xfId="0" applyNumberFormat="1" applyFont="1" applyFill="1" applyBorder="1" applyAlignment="1" applyProtection="1">
      <alignment/>
      <protection locked="0"/>
    </xf>
    <xf numFmtId="168" fontId="3" fillId="37" borderId="14" xfId="0" applyNumberFormat="1" applyFont="1" applyFill="1" applyBorder="1" applyAlignment="1" applyProtection="1">
      <alignment/>
      <protection locked="0"/>
    </xf>
    <xf numFmtId="168" fontId="0" fillId="37" borderId="12" xfId="0" applyNumberFormat="1" applyFill="1" applyBorder="1" applyAlignment="1" applyProtection="1">
      <alignment/>
      <protection locked="0"/>
    </xf>
    <xf numFmtId="168" fontId="0" fillId="37" borderId="11" xfId="0" applyNumberFormat="1" applyFill="1" applyBorder="1" applyAlignment="1" applyProtection="1">
      <alignment/>
      <protection locked="0"/>
    </xf>
    <xf numFmtId="0" fontId="3" fillId="38" borderId="10" xfId="0" applyFont="1" applyFill="1" applyBorder="1" applyAlignment="1" applyProtection="1">
      <alignment horizontal="right" vertical="center"/>
      <protection locked="0"/>
    </xf>
    <xf numFmtId="168" fontId="0" fillId="38" borderId="10" xfId="0" applyNumberFormat="1" applyFill="1" applyBorder="1" applyAlignment="1" applyProtection="1">
      <alignment horizontal="left" vertical="top" wrapText="1"/>
      <protection locked="0"/>
    </xf>
    <xf numFmtId="168" fontId="0" fillId="38" borderId="10" xfId="0" applyNumberFormat="1" applyFill="1" applyBorder="1" applyAlignment="1" applyProtection="1">
      <alignment/>
      <protection locked="0"/>
    </xf>
    <xf numFmtId="168" fontId="3" fillId="38" borderId="10" xfId="0" applyNumberFormat="1" applyFont="1" applyFill="1" applyBorder="1" applyAlignment="1" applyProtection="1">
      <alignment/>
      <protection locked="0"/>
    </xf>
    <xf numFmtId="168" fontId="3" fillId="38" borderId="14" xfId="0" applyNumberFormat="1" applyFont="1" applyFill="1" applyBorder="1" applyAlignment="1" applyProtection="1">
      <alignment/>
      <protection locked="0"/>
    </xf>
    <xf numFmtId="168" fontId="0" fillId="38" borderId="12" xfId="0" applyNumberFormat="1" applyFill="1" applyBorder="1" applyAlignment="1" applyProtection="1">
      <alignment/>
      <protection locked="0"/>
    </xf>
    <xf numFmtId="168" fontId="0" fillId="38" borderId="11" xfId="0" applyNumberFormat="1" applyFill="1" applyBorder="1" applyAlignment="1" applyProtection="1">
      <alignment/>
      <protection locked="0"/>
    </xf>
    <xf numFmtId="0" fontId="3" fillId="35" borderId="10" xfId="0" applyFont="1" applyFill="1" applyBorder="1" applyAlignment="1" applyProtection="1">
      <alignment horizontal="right" vertical="center"/>
      <protection locked="0"/>
    </xf>
    <xf numFmtId="168" fontId="0" fillId="35" borderId="10" xfId="0" applyNumberFormat="1" applyFont="1" applyFill="1" applyBorder="1" applyAlignment="1" applyProtection="1">
      <alignment horizontal="left" vertical="top" wrapText="1"/>
      <protection locked="0"/>
    </xf>
    <xf numFmtId="168" fontId="0" fillId="0" borderId="10" xfId="0" applyNumberFormat="1" applyBorder="1" applyAlignment="1" applyProtection="1">
      <alignment/>
      <protection locked="0"/>
    </xf>
    <xf numFmtId="168" fontId="3" fillId="33" borderId="10" xfId="0" applyNumberFormat="1" applyFont="1" applyFill="1" applyBorder="1" applyAlignment="1" applyProtection="1">
      <alignment/>
      <protection locked="0"/>
    </xf>
    <xf numFmtId="168" fontId="0" fillId="0" borderId="10" xfId="0" applyNumberFormat="1" applyFont="1" applyBorder="1" applyAlignment="1" applyProtection="1">
      <alignment/>
      <protection locked="0"/>
    </xf>
    <xf numFmtId="168" fontId="3" fillId="33" borderId="14" xfId="0" applyNumberFormat="1" applyFont="1" applyFill="1" applyBorder="1" applyAlignment="1" applyProtection="1">
      <alignment/>
      <protection locked="0"/>
    </xf>
    <xf numFmtId="168" fontId="0" fillId="0" borderId="12" xfId="0" applyNumberFormat="1" applyBorder="1" applyAlignment="1" applyProtection="1">
      <alignment/>
      <protection locked="0"/>
    </xf>
    <xf numFmtId="168" fontId="0" fillId="0" borderId="15" xfId="0" applyNumberFormat="1" applyFill="1" applyBorder="1" applyAlignment="1" applyProtection="1">
      <alignment/>
      <protection locked="0"/>
    </xf>
    <xf numFmtId="168" fontId="0" fillId="0" borderId="16" xfId="0" applyNumberFormat="1" applyFill="1" applyBorder="1" applyAlignment="1" applyProtection="1">
      <alignment/>
      <protection locked="0"/>
    </xf>
    <xf numFmtId="168" fontId="0" fillId="0" borderId="11" xfId="0" applyNumberFormat="1" applyBorder="1" applyAlignment="1" applyProtection="1">
      <alignment/>
      <protection locked="0"/>
    </xf>
    <xf numFmtId="168" fontId="0" fillId="35" borderId="12" xfId="0" applyNumberFormat="1" applyFill="1" applyBorder="1" applyAlignment="1" applyProtection="1">
      <alignment/>
      <protection locked="0"/>
    </xf>
    <xf numFmtId="168" fontId="3" fillId="35" borderId="10" xfId="0" applyNumberFormat="1" applyFont="1" applyFill="1" applyBorder="1" applyAlignment="1" applyProtection="1">
      <alignment/>
      <protection locked="0"/>
    </xf>
    <xf numFmtId="168" fontId="0" fillId="35" borderId="10" xfId="0" applyNumberFormat="1" applyFill="1" applyBorder="1" applyAlignment="1" applyProtection="1">
      <alignment/>
      <protection locked="0"/>
    </xf>
    <xf numFmtId="168" fontId="3" fillId="35" borderId="14" xfId="0" applyNumberFormat="1" applyFont="1" applyFill="1" applyBorder="1" applyAlignment="1" applyProtection="1">
      <alignment/>
      <protection locked="0"/>
    </xf>
    <xf numFmtId="168" fontId="0" fillId="35" borderId="11" xfId="0" applyNumberFormat="1" applyFill="1" applyBorder="1" applyAlignment="1" applyProtection="1">
      <alignment/>
      <protection locked="0"/>
    </xf>
    <xf numFmtId="168" fontId="0" fillId="0" borderId="17" xfId="0" applyNumberFormat="1" applyFill="1" applyBorder="1" applyAlignment="1" applyProtection="1">
      <alignment/>
      <protection locked="0"/>
    </xf>
    <xf numFmtId="168" fontId="0" fillId="35" borderId="15" xfId="0" applyNumberFormat="1" applyFill="1" applyBorder="1" applyAlignment="1" applyProtection="1">
      <alignment/>
      <protection locked="0"/>
    </xf>
    <xf numFmtId="168" fontId="0" fillId="0" borderId="10" xfId="0" applyNumberFormat="1" applyFill="1" applyBorder="1" applyAlignment="1" applyProtection="1">
      <alignment/>
      <protection locked="0"/>
    </xf>
    <xf numFmtId="0" fontId="3" fillId="37" borderId="10" xfId="0" applyFont="1" applyFill="1" applyBorder="1" applyAlignment="1" applyProtection="1">
      <alignment horizontal="right" vertical="center"/>
      <protection locked="0"/>
    </xf>
    <xf numFmtId="168" fontId="0" fillId="37" borderId="10" xfId="0" applyNumberFormat="1" applyFill="1" applyBorder="1" applyAlignment="1" applyProtection="1">
      <alignment horizontal="left" vertical="top" wrapText="1"/>
      <protection locked="0"/>
    </xf>
    <xf numFmtId="168" fontId="1" fillId="0" borderId="10" xfId="0" applyNumberFormat="1" applyFont="1" applyFill="1" applyBorder="1" applyAlignment="1" applyProtection="1">
      <alignment horizontal="left" vertical="top" wrapText="1"/>
      <protection locked="0"/>
    </xf>
    <xf numFmtId="0" fontId="3" fillId="0" borderId="10" xfId="0" applyFont="1" applyFill="1" applyBorder="1" applyAlignment="1" applyProtection="1">
      <alignment horizontal="right" vertical="center"/>
      <protection locked="0"/>
    </xf>
    <xf numFmtId="0" fontId="0" fillId="0" borderId="0" xfId="0" applyFill="1" applyAlignment="1" applyProtection="1">
      <alignment/>
      <protection locked="0"/>
    </xf>
    <xf numFmtId="0" fontId="0" fillId="0" borderId="0" xfId="0" applyBorder="1" applyAlignment="1" applyProtection="1">
      <alignment/>
      <protection locked="0"/>
    </xf>
    <xf numFmtId="0" fontId="17" fillId="0" borderId="0" xfId="0" applyFont="1" applyAlignment="1" applyProtection="1">
      <alignment horizontal="right" vertical="top"/>
      <protection locked="0"/>
    </xf>
    <xf numFmtId="0" fontId="0" fillId="0" borderId="0" xfId="0" applyAlignment="1" applyProtection="1">
      <alignment horizontal="left"/>
      <protection locked="0"/>
    </xf>
    <xf numFmtId="0" fontId="1" fillId="0" borderId="0" xfId="0" applyFont="1" applyFill="1" applyBorder="1" applyAlignment="1" applyProtection="1">
      <alignment horizontal="right"/>
      <protection locked="0"/>
    </xf>
    <xf numFmtId="0" fontId="0" fillId="0" borderId="0" xfId="0" applyAlignment="1" applyProtection="1">
      <alignment wrapText="1"/>
      <protection locked="0"/>
    </xf>
    <xf numFmtId="0" fontId="0" fillId="0" borderId="0" xfId="0" applyAlignment="1" applyProtection="1">
      <alignment horizontal="right"/>
      <protection locked="0"/>
    </xf>
    <xf numFmtId="0" fontId="11" fillId="0" borderId="0" xfId="0" applyFont="1" applyFill="1" applyAlignment="1" applyProtection="1">
      <alignment/>
      <protection locked="0"/>
    </xf>
    <xf numFmtId="0" fontId="0" fillId="0" borderId="0" xfId="0" applyAlignment="1" applyProtection="1">
      <alignment horizontal="left" vertical="center"/>
      <protection locked="0"/>
    </xf>
    <xf numFmtId="168" fontId="0" fillId="38" borderId="10" xfId="0" applyNumberFormat="1" applyFill="1" applyBorder="1" applyAlignment="1" applyProtection="1">
      <alignment/>
      <protection/>
    </xf>
    <xf numFmtId="168" fontId="3" fillId="38" borderId="10" xfId="0" applyNumberFormat="1" applyFont="1" applyFill="1" applyBorder="1" applyAlignment="1" applyProtection="1">
      <alignment/>
      <protection/>
    </xf>
    <xf numFmtId="168" fontId="3" fillId="38" borderId="14" xfId="0" applyNumberFormat="1" applyFont="1" applyFill="1" applyBorder="1" applyAlignment="1" applyProtection="1">
      <alignment/>
      <protection/>
    </xf>
    <xf numFmtId="168" fontId="0" fillId="37" borderId="10" xfId="0" applyNumberFormat="1" applyFill="1" applyBorder="1" applyAlignment="1" applyProtection="1">
      <alignment/>
      <protection/>
    </xf>
    <xf numFmtId="168" fontId="3" fillId="37" borderId="10" xfId="0" applyNumberFormat="1" applyFont="1" applyFill="1" applyBorder="1" applyAlignment="1" applyProtection="1">
      <alignment/>
      <protection/>
    </xf>
    <xf numFmtId="168" fontId="3" fillId="37" borderId="14" xfId="0" applyNumberFormat="1" applyFont="1" applyFill="1" applyBorder="1" applyAlignment="1" applyProtection="1">
      <alignment/>
      <protection/>
    </xf>
    <xf numFmtId="168" fontId="0" fillId="37" borderId="12" xfId="0" applyNumberFormat="1" applyFill="1" applyBorder="1" applyAlignment="1" applyProtection="1">
      <alignment/>
      <protection/>
    </xf>
    <xf numFmtId="168" fontId="0" fillId="37" borderId="11" xfId="0" applyNumberFormat="1" applyFill="1" applyBorder="1" applyAlignment="1" applyProtection="1">
      <alignment/>
      <protection/>
    </xf>
    <xf numFmtId="168" fontId="0" fillId="38" borderId="12" xfId="0" applyNumberFormat="1" applyFill="1" applyBorder="1" applyAlignment="1" applyProtection="1">
      <alignment/>
      <protection/>
    </xf>
    <xf numFmtId="168" fontId="0" fillId="38" borderId="11" xfId="0" applyNumberFormat="1" applyFill="1" applyBorder="1" applyAlignment="1" applyProtection="1">
      <alignment/>
      <protection/>
    </xf>
    <xf numFmtId="168" fontId="0" fillId="0" borderId="15" xfId="0" applyNumberFormat="1" applyFill="1" applyBorder="1" applyAlignment="1" applyProtection="1">
      <alignment/>
      <protection/>
    </xf>
    <xf numFmtId="168" fontId="3" fillId="33" borderId="16" xfId="0" applyNumberFormat="1" applyFont="1" applyFill="1" applyBorder="1" applyAlignment="1" applyProtection="1">
      <alignment/>
      <protection/>
    </xf>
    <xf numFmtId="168" fontId="0" fillId="0" borderId="16" xfId="0" applyNumberFormat="1" applyFill="1" applyBorder="1" applyAlignment="1" applyProtection="1">
      <alignment/>
      <protection/>
    </xf>
    <xf numFmtId="168" fontId="3" fillId="33" borderId="18" xfId="0" applyNumberFormat="1" applyFont="1" applyFill="1" applyBorder="1" applyAlignment="1" applyProtection="1">
      <alignment/>
      <protection/>
    </xf>
    <xf numFmtId="168" fontId="0" fillId="35" borderId="12" xfId="0" applyNumberFormat="1" applyFill="1" applyBorder="1" applyAlignment="1" applyProtection="1">
      <alignment/>
      <protection/>
    </xf>
    <xf numFmtId="168" fontId="3" fillId="35" borderId="10" xfId="0" applyNumberFormat="1" applyFont="1" applyFill="1" applyBorder="1" applyAlignment="1" applyProtection="1">
      <alignment/>
      <protection/>
    </xf>
    <xf numFmtId="168" fontId="0" fillId="35" borderId="10" xfId="0" applyNumberFormat="1" applyFill="1" applyBorder="1" applyAlignment="1" applyProtection="1">
      <alignment/>
      <protection/>
    </xf>
    <xf numFmtId="168" fontId="3" fillId="35" borderId="14" xfId="0" applyNumberFormat="1" applyFont="1" applyFill="1" applyBorder="1" applyAlignment="1" applyProtection="1">
      <alignment/>
      <protection/>
    </xf>
    <xf numFmtId="168" fontId="0" fillId="35" borderId="11" xfId="0" applyNumberFormat="1" applyFill="1" applyBorder="1" applyAlignment="1" applyProtection="1">
      <alignment/>
      <protection/>
    </xf>
    <xf numFmtId="168" fontId="0" fillId="0" borderId="17" xfId="0" applyNumberFormat="1" applyFill="1" applyBorder="1" applyAlignment="1" applyProtection="1">
      <alignment/>
      <protection/>
    </xf>
    <xf numFmtId="168" fontId="0" fillId="35" borderId="15" xfId="0" applyNumberFormat="1" applyFill="1" applyBorder="1" applyAlignment="1" applyProtection="1">
      <alignment/>
      <protection/>
    </xf>
    <xf numFmtId="168" fontId="4" fillId="37" borderId="10" xfId="56" applyNumberFormat="1" applyFont="1" applyFill="1" applyBorder="1" applyProtection="1">
      <alignment/>
      <protection/>
    </xf>
    <xf numFmtId="168" fontId="5" fillId="37" borderId="10" xfId="56" applyNumberFormat="1" applyFont="1" applyFill="1" applyBorder="1" applyProtection="1">
      <alignment/>
      <protection/>
    </xf>
    <xf numFmtId="168" fontId="5" fillId="37" borderId="14" xfId="56" applyNumberFormat="1" applyFont="1" applyFill="1" applyBorder="1" applyProtection="1">
      <alignment/>
      <protection/>
    </xf>
    <xf numFmtId="168" fontId="4" fillId="37" borderId="11" xfId="56" applyNumberFormat="1" applyFont="1" applyFill="1" applyBorder="1" applyProtection="1">
      <alignment/>
      <protection/>
    </xf>
    <xf numFmtId="168" fontId="4" fillId="37" borderId="12" xfId="56" applyNumberFormat="1" applyFont="1" applyFill="1" applyBorder="1" applyProtection="1">
      <alignment/>
      <protection/>
    </xf>
    <xf numFmtId="168" fontId="5" fillId="37" borderId="11" xfId="56" applyNumberFormat="1" applyFont="1" applyFill="1" applyBorder="1" applyProtection="1">
      <alignment/>
      <protection/>
    </xf>
    <xf numFmtId="168" fontId="4" fillId="35" borderId="12" xfId="56" applyNumberFormat="1" applyFont="1" applyFill="1" applyBorder="1" applyProtection="1">
      <alignment/>
      <protection/>
    </xf>
    <xf numFmtId="168" fontId="5" fillId="35" borderId="13" xfId="56" applyNumberFormat="1" applyFont="1" applyFill="1" applyBorder="1" applyProtection="1">
      <alignment/>
      <protection/>
    </xf>
    <xf numFmtId="0" fontId="4" fillId="0" borderId="0" xfId="56" applyProtection="1">
      <alignment/>
      <protection locked="0"/>
    </xf>
    <xf numFmtId="168" fontId="0" fillId="36" borderId="10" xfId="0" applyNumberFormat="1" applyFont="1" applyFill="1" applyBorder="1" applyAlignment="1" applyProtection="1">
      <alignment horizontal="center" vertical="center"/>
      <protection locked="0"/>
    </xf>
    <xf numFmtId="168" fontId="0" fillId="36" borderId="11" xfId="0" applyNumberFormat="1" applyFont="1" applyFill="1" applyBorder="1" applyAlignment="1" applyProtection="1">
      <alignment horizontal="center" vertical="center"/>
      <protection locked="0"/>
    </xf>
    <xf numFmtId="168" fontId="0" fillId="36" borderId="12" xfId="0" applyNumberFormat="1" applyFont="1" applyFill="1" applyBorder="1" applyAlignment="1" applyProtection="1">
      <alignment horizontal="center" vertical="center"/>
      <protection locked="0"/>
    </xf>
    <xf numFmtId="168" fontId="0" fillId="36" borderId="11" xfId="0" applyNumberFormat="1" applyFont="1" applyFill="1" applyBorder="1" applyAlignment="1" applyProtection="1">
      <alignment horizontal="center" vertical="center"/>
      <protection locked="0"/>
    </xf>
    <xf numFmtId="168" fontId="0" fillId="38" borderId="10" xfId="0" applyNumberFormat="1" applyFont="1" applyFill="1" applyBorder="1" applyAlignment="1" applyProtection="1">
      <alignment/>
      <protection locked="0"/>
    </xf>
    <xf numFmtId="168" fontId="3" fillId="38" borderId="10" xfId="0" applyNumberFormat="1" applyFont="1" applyFill="1" applyBorder="1" applyAlignment="1" applyProtection="1">
      <alignment/>
      <protection locked="0"/>
    </xf>
    <xf numFmtId="168" fontId="3" fillId="38" borderId="14" xfId="0" applyNumberFormat="1" applyFont="1" applyFill="1" applyBorder="1" applyAlignment="1" applyProtection="1">
      <alignment/>
      <protection locked="0"/>
    </xf>
    <xf numFmtId="168" fontId="0" fillId="38" borderId="11" xfId="0" applyNumberFormat="1" applyFont="1" applyFill="1" applyBorder="1" applyAlignment="1" applyProtection="1">
      <alignment/>
      <protection locked="0"/>
    </xf>
    <xf numFmtId="168" fontId="0" fillId="38" borderId="12" xfId="0" applyNumberFormat="1" applyFont="1" applyFill="1" applyBorder="1" applyAlignment="1" applyProtection="1">
      <alignment/>
      <protection locked="0"/>
    </xf>
    <xf numFmtId="0" fontId="4" fillId="0" borderId="0" xfId="56" applyAlignment="1" applyProtection="1">
      <alignment vertical="center"/>
      <protection locked="0"/>
    </xf>
    <xf numFmtId="0" fontId="4" fillId="0" borderId="0" xfId="56" applyFont="1" applyProtection="1">
      <alignment/>
      <protection locked="0"/>
    </xf>
    <xf numFmtId="0" fontId="4" fillId="0" borderId="0" xfId="56" applyAlignment="1" applyProtection="1">
      <alignment/>
      <protection locked="0"/>
    </xf>
    <xf numFmtId="168" fontId="0" fillId="37" borderId="11" xfId="0" applyNumberFormat="1" applyFont="1" applyFill="1" applyBorder="1" applyAlignment="1" applyProtection="1">
      <alignment/>
      <protection locked="0"/>
    </xf>
    <xf numFmtId="168" fontId="0" fillId="38" borderId="11" xfId="0" applyNumberFormat="1" applyFont="1" applyFill="1" applyBorder="1" applyAlignment="1" applyProtection="1">
      <alignment/>
      <protection locked="0"/>
    </xf>
    <xf numFmtId="168" fontId="0" fillId="35" borderId="11" xfId="0" applyNumberFormat="1" applyFont="1" applyFill="1" applyBorder="1" applyAlignment="1" applyProtection="1">
      <alignment/>
      <protection locked="0"/>
    </xf>
    <xf numFmtId="168" fontId="0" fillId="0" borderId="0" xfId="0" applyNumberFormat="1" applyFill="1" applyBorder="1" applyAlignment="1" applyProtection="1">
      <alignment/>
      <protection locked="0"/>
    </xf>
    <xf numFmtId="168" fontId="3" fillId="0" borderId="0" xfId="0" applyNumberFormat="1" applyFont="1" applyFill="1" applyBorder="1" applyAlignment="1" applyProtection="1">
      <alignment/>
      <protection locked="0"/>
    </xf>
    <xf numFmtId="0" fontId="0" fillId="0" borderId="0" xfId="0" applyFill="1" applyBorder="1" applyAlignment="1" applyProtection="1">
      <alignment/>
      <protection locked="0"/>
    </xf>
    <xf numFmtId="168" fontId="3" fillId="35" borderId="11" xfId="0" applyNumberFormat="1" applyFont="1" applyFill="1" applyBorder="1" applyAlignment="1" applyProtection="1">
      <alignment/>
      <protection locked="0"/>
    </xf>
    <xf numFmtId="0" fontId="18" fillId="0" borderId="0" xfId="0" applyFont="1" applyAlignment="1" applyProtection="1">
      <alignment horizontal="right" vertical="top"/>
      <protection locked="0"/>
    </xf>
    <xf numFmtId="0" fontId="0" fillId="0" borderId="0" xfId="0" applyAlignment="1" applyProtection="1">
      <alignment vertical="top" wrapText="1"/>
      <protection locked="0"/>
    </xf>
    <xf numFmtId="0" fontId="0" fillId="0" borderId="0" xfId="0" applyAlignment="1" applyProtection="1">
      <alignment/>
      <protection locked="0"/>
    </xf>
    <xf numFmtId="0" fontId="1" fillId="0" borderId="0" xfId="0" applyFont="1" applyFill="1" applyAlignment="1" applyProtection="1">
      <alignment/>
      <protection locked="0"/>
    </xf>
    <xf numFmtId="0" fontId="4" fillId="0" borderId="0" xfId="57" applyAlignment="1" applyProtection="1">
      <alignment horizontal="right"/>
      <protection locked="0"/>
    </xf>
    <xf numFmtId="0" fontId="4" fillId="0" borderId="0" xfId="57" applyProtection="1">
      <alignment/>
      <protection locked="0"/>
    </xf>
    <xf numFmtId="0" fontId="4" fillId="0" borderId="0" xfId="57" applyFont="1" applyProtection="1">
      <alignment/>
      <protection locked="0"/>
    </xf>
    <xf numFmtId="0" fontId="6" fillId="34" borderId="14" xfId="57" applyFont="1" applyFill="1" applyBorder="1" applyAlignment="1" applyProtection="1">
      <alignment horizontal="center" vertical="center" wrapText="1"/>
      <protection locked="0"/>
    </xf>
    <xf numFmtId="0" fontId="4" fillId="36" borderId="14" xfId="57" applyFont="1" applyFill="1" applyBorder="1" applyAlignment="1" applyProtection="1">
      <alignment horizontal="center"/>
      <protection locked="0"/>
    </xf>
    <xf numFmtId="0" fontId="6" fillId="0" borderId="0" xfId="57" applyFont="1" applyFill="1" applyBorder="1" applyAlignment="1" applyProtection="1">
      <alignment vertical="center" wrapText="1"/>
      <protection locked="0"/>
    </xf>
    <xf numFmtId="168" fontId="0" fillId="0" borderId="0" xfId="0" applyNumberFormat="1" applyBorder="1" applyAlignment="1" applyProtection="1">
      <alignment/>
      <protection locked="0"/>
    </xf>
    <xf numFmtId="168" fontId="3" fillId="37" borderId="10" xfId="0" applyNumberFormat="1" applyFont="1" applyFill="1" applyBorder="1" applyAlignment="1" applyProtection="1">
      <alignment horizontal="left" vertical="center" wrapText="1"/>
      <protection locked="0"/>
    </xf>
    <xf numFmtId="0" fontId="4" fillId="0" borderId="0" xfId="57" applyBorder="1" applyProtection="1">
      <alignment/>
      <protection locked="0"/>
    </xf>
    <xf numFmtId="168" fontId="3" fillId="38" borderId="10" xfId="0" applyNumberFormat="1" applyFont="1" applyFill="1" applyBorder="1" applyAlignment="1" applyProtection="1">
      <alignment horizontal="right" vertical="center"/>
      <protection locked="0"/>
    </xf>
    <xf numFmtId="168" fontId="0" fillId="38" borderId="11" xfId="0" applyNumberFormat="1" applyFill="1" applyBorder="1" applyAlignment="1" applyProtection="1">
      <alignment horizontal="left" vertical="top" wrapText="1"/>
      <protection locked="0"/>
    </xf>
    <xf numFmtId="168" fontId="5" fillId="38" borderId="14" xfId="57" applyNumberFormat="1" applyFont="1" applyFill="1" applyBorder="1" applyAlignment="1" applyProtection="1">
      <alignment horizontal="right" vertical="center"/>
      <protection locked="0"/>
    </xf>
    <xf numFmtId="168" fontId="5" fillId="38" borderId="10" xfId="57" applyNumberFormat="1" applyFont="1" applyFill="1" applyBorder="1" applyAlignment="1" applyProtection="1">
      <alignment horizontal="right" vertical="center"/>
      <protection locked="0"/>
    </xf>
    <xf numFmtId="168" fontId="3" fillId="35" borderId="10" xfId="0" applyNumberFormat="1" applyFont="1" applyFill="1" applyBorder="1" applyAlignment="1" applyProtection="1">
      <alignment horizontal="right" vertical="center"/>
      <protection locked="0"/>
    </xf>
    <xf numFmtId="168" fontId="3" fillId="0" borderId="10" xfId="0" applyNumberFormat="1" applyFont="1" applyFill="1" applyBorder="1" applyAlignment="1" applyProtection="1">
      <alignment horizontal="right" vertical="center"/>
      <protection locked="0"/>
    </xf>
    <xf numFmtId="0" fontId="4" fillId="0" borderId="0" xfId="57" applyFill="1" applyProtection="1">
      <alignment/>
      <protection locked="0"/>
    </xf>
    <xf numFmtId="0" fontId="4" fillId="0" borderId="0" xfId="57" applyFont="1" applyAlignment="1" applyProtection="1">
      <alignment vertical="top"/>
      <protection locked="0"/>
    </xf>
    <xf numFmtId="168" fontId="0" fillId="37" borderId="11" xfId="0" applyNumberFormat="1" applyFont="1" applyFill="1" applyBorder="1" applyAlignment="1" applyProtection="1">
      <alignment/>
      <protection/>
    </xf>
    <xf numFmtId="168" fontId="0" fillId="38" borderId="11" xfId="0" applyNumberFormat="1" applyFont="1" applyFill="1" applyBorder="1" applyAlignment="1" applyProtection="1">
      <alignment/>
      <protection/>
    </xf>
    <xf numFmtId="168" fontId="0" fillId="35" borderId="11" xfId="0" applyNumberFormat="1" applyFont="1" applyFill="1" applyBorder="1" applyAlignment="1" applyProtection="1">
      <alignment/>
      <protection/>
    </xf>
    <xf numFmtId="168" fontId="5" fillId="37" borderId="10" xfId="57" applyNumberFormat="1" applyFont="1" applyFill="1" applyBorder="1" applyAlignment="1" applyProtection="1">
      <alignment horizontal="right" vertical="center"/>
      <protection/>
    </xf>
    <xf numFmtId="168" fontId="5" fillId="37" borderId="14" xfId="57" applyNumberFormat="1" applyFont="1" applyFill="1" applyBorder="1" applyAlignment="1" applyProtection="1">
      <alignment horizontal="right" vertical="center"/>
      <protection/>
    </xf>
    <xf numFmtId="168" fontId="5" fillId="38" borderId="14" xfId="57" applyNumberFormat="1" applyFont="1" applyFill="1" applyBorder="1" applyAlignment="1" applyProtection="1">
      <alignment horizontal="right" vertical="center"/>
      <protection/>
    </xf>
    <xf numFmtId="168" fontId="3" fillId="33" borderId="10" xfId="0" applyNumberFormat="1" applyFont="1" applyFill="1" applyBorder="1" applyAlignment="1" applyProtection="1">
      <alignment horizontal="center" vertical="center"/>
      <protection locked="0"/>
    </xf>
    <xf numFmtId="0" fontId="18" fillId="0" borderId="0" xfId="56" applyFont="1" applyAlignment="1" applyProtection="1">
      <alignment horizontal="right" vertical="top"/>
      <protection locked="0"/>
    </xf>
    <xf numFmtId="168" fontId="14" fillId="34" borderId="10" xfId="0" applyNumberFormat="1" applyFont="1" applyFill="1" applyBorder="1" applyAlignment="1" applyProtection="1">
      <alignment horizontal="left" vertical="center" wrapText="1"/>
      <protection locked="0"/>
    </xf>
    <xf numFmtId="168" fontId="14" fillId="34" borderId="10" xfId="0" applyNumberFormat="1" applyFont="1" applyFill="1" applyBorder="1" applyAlignment="1" applyProtection="1">
      <alignment horizontal="left" vertical="center" wrapText="1"/>
      <protection locked="0"/>
    </xf>
    <xf numFmtId="0" fontId="4" fillId="36" borderId="10" xfId="56" applyFont="1" applyFill="1" applyBorder="1" applyAlignment="1" applyProtection="1">
      <alignment horizontal="center" vertical="center"/>
      <protection locked="0"/>
    </xf>
    <xf numFmtId="0" fontId="4" fillId="36" borderId="10" xfId="56" applyFont="1" applyFill="1" applyBorder="1" applyAlignment="1" applyProtection="1">
      <alignment horizontal="center" vertical="center" wrapText="1"/>
      <protection locked="0"/>
    </xf>
    <xf numFmtId="0" fontId="4" fillId="36" borderId="14" xfId="56" applyFont="1" applyFill="1" applyBorder="1" applyAlignment="1" applyProtection="1">
      <alignment horizontal="center" vertical="center"/>
      <protection locked="0"/>
    </xf>
    <xf numFmtId="0" fontId="6" fillId="34" borderId="10" xfId="56" applyFont="1" applyFill="1" applyBorder="1" applyAlignment="1" applyProtection="1">
      <alignment horizontal="center" vertical="center" wrapText="1"/>
      <protection locked="0"/>
    </xf>
    <xf numFmtId="0" fontId="6" fillId="34" borderId="14" xfId="56" applyFont="1" applyFill="1" applyBorder="1" applyAlignment="1" applyProtection="1">
      <alignment horizontal="center" vertical="center" wrapText="1"/>
      <protection locked="0"/>
    </xf>
    <xf numFmtId="0" fontId="6" fillId="34" borderId="11" xfId="56" applyFont="1" applyFill="1" applyBorder="1" applyAlignment="1" applyProtection="1">
      <alignment horizontal="center" vertical="center" wrapText="1"/>
      <protection locked="0"/>
    </xf>
    <xf numFmtId="0" fontId="4" fillId="36" borderId="11" xfId="56" applyFont="1" applyFill="1" applyBorder="1" applyAlignment="1" applyProtection="1">
      <alignment horizontal="center" vertical="center"/>
      <protection locked="0"/>
    </xf>
    <xf numFmtId="0" fontId="7" fillId="0" borderId="0" xfId="0" applyFont="1" applyAlignment="1" applyProtection="1">
      <alignment horizontal="right"/>
      <protection locked="0"/>
    </xf>
    <xf numFmtId="0" fontId="6" fillId="34" borderId="12" xfId="56" applyFont="1" applyFill="1" applyBorder="1" applyAlignment="1" applyProtection="1">
      <alignment horizontal="center" vertical="center" wrapText="1"/>
      <protection locked="0"/>
    </xf>
    <xf numFmtId="0" fontId="4" fillId="36" borderId="12" xfId="56" applyFont="1" applyFill="1" applyBorder="1" applyAlignment="1" applyProtection="1">
      <alignment horizontal="center" vertical="center"/>
      <protection locked="0"/>
    </xf>
    <xf numFmtId="0" fontId="4" fillId="36" borderId="19" xfId="56" applyFont="1" applyFill="1" applyBorder="1" applyAlignment="1" applyProtection="1">
      <alignment horizontal="center" vertical="center"/>
      <protection locked="0"/>
    </xf>
    <xf numFmtId="0" fontId="4" fillId="36" borderId="20" xfId="56" applyFont="1" applyFill="1" applyBorder="1" applyAlignment="1" applyProtection="1">
      <alignment horizontal="center" vertical="center" wrapText="1"/>
      <protection locked="0"/>
    </xf>
    <xf numFmtId="0" fontId="4" fillId="36" borderId="11" xfId="56" applyFont="1" applyFill="1" applyBorder="1" applyAlignment="1" applyProtection="1">
      <alignment horizontal="center" vertical="center" wrapText="1"/>
      <protection locked="0"/>
    </xf>
    <xf numFmtId="0" fontId="6" fillId="34" borderId="20" xfId="56" applyFont="1" applyFill="1" applyBorder="1" applyAlignment="1" applyProtection="1">
      <alignment horizontal="center" vertical="center" wrapText="1"/>
      <protection locked="0"/>
    </xf>
    <xf numFmtId="0" fontId="0" fillId="0" borderId="0" xfId="56" applyFont="1" applyAlignment="1" applyProtection="1">
      <alignment horizontal="left" vertical="top" wrapText="1"/>
      <protection locked="0"/>
    </xf>
    <xf numFmtId="168" fontId="0" fillId="36" borderId="12" xfId="0" applyNumberFormat="1" applyFont="1" applyFill="1" applyBorder="1" applyAlignment="1" applyProtection="1">
      <alignment horizontal="center" vertical="center"/>
      <protection locked="0"/>
    </xf>
    <xf numFmtId="168" fontId="0" fillId="36" borderId="10" xfId="0" applyNumberFormat="1" applyFont="1" applyFill="1" applyBorder="1" applyAlignment="1" applyProtection="1">
      <alignment horizontal="center" vertical="center"/>
      <protection locked="0"/>
    </xf>
    <xf numFmtId="168" fontId="0" fillId="36" borderId="10" xfId="0" applyNumberFormat="1" applyFill="1" applyBorder="1" applyAlignment="1" applyProtection="1">
      <alignment horizontal="center" vertical="center" wrapText="1"/>
      <protection locked="0"/>
    </xf>
    <xf numFmtId="168" fontId="14" fillId="34" borderId="12" xfId="0" applyNumberFormat="1" applyFont="1" applyFill="1" applyBorder="1" applyAlignment="1" applyProtection="1">
      <alignment horizontal="center" vertical="center"/>
      <protection locked="0"/>
    </xf>
    <xf numFmtId="168" fontId="14" fillId="34" borderId="10" xfId="0" applyNumberFormat="1" applyFont="1" applyFill="1" applyBorder="1" applyAlignment="1" applyProtection="1">
      <alignment horizontal="center" vertical="center"/>
      <protection locked="0"/>
    </xf>
    <xf numFmtId="168" fontId="14" fillId="34" borderId="14" xfId="0" applyNumberFormat="1" applyFont="1" applyFill="1" applyBorder="1" applyAlignment="1" applyProtection="1">
      <alignment horizontal="center" vertical="center"/>
      <protection locked="0"/>
    </xf>
    <xf numFmtId="168" fontId="14" fillId="34" borderId="11" xfId="0" applyNumberFormat="1" applyFont="1" applyFill="1" applyBorder="1" applyAlignment="1" applyProtection="1">
      <alignment horizontal="center" vertical="center"/>
      <protection locked="0"/>
    </xf>
    <xf numFmtId="168" fontId="0" fillId="36" borderId="11" xfId="0" applyNumberFormat="1" applyFill="1" applyBorder="1" applyAlignment="1" applyProtection="1">
      <alignment horizontal="center" vertical="center"/>
      <protection locked="0"/>
    </xf>
    <xf numFmtId="168" fontId="0" fillId="36" borderId="10" xfId="0" applyNumberFormat="1" applyFill="1" applyBorder="1" applyAlignment="1" applyProtection="1">
      <alignment horizontal="center" vertical="center"/>
      <protection locked="0"/>
    </xf>
    <xf numFmtId="0" fontId="58" fillId="0" borderId="0" xfId="0" applyFont="1" applyAlignment="1" applyProtection="1">
      <alignment wrapText="1"/>
      <protection locked="0"/>
    </xf>
    <xf numFmtId="0" fontId="0" fillId="0" borderId="0" xfId="0" applyFont="1" applyAlignment="1" applyProtection="1">
      <alignment wrapText="1"/>
      <protection locked="0"/>
    </xf>
    <xf numFmtId="168" fontId="0" fillId="36" borderId="14" xfId="0" applyNumberFormat="1" applyFill="1" applyBorder="1" applyAlignment="1" applyProtection="1">
      <alignment horizontal="center" vertical="center" wrapText="1"/>
      <protection locked="0"/>
    </xf>
    <xf numFmtId="168" fontId="0" fillId="36" borderId="12" xfId="0" applyNumberFormat="1" applyFill="1" applyBorder="1" applyAlignment="1" applyProtection="1">
      <alignment horizontal="center" vertical="center"/>
      <protection locked="0"/>
    </xf>
    <xf numFmtId="168" fontId="2" fillId="34" borderId="20" xfId="0" applyNumberFormat="1" applyFont="1" applyFill="1" applyBorder="1" applyAlignment="1" applyProtection="1">
      <alignment horizontal="center" vertical="center" wrapText="1"/>
      <protection locked="0"/>
    </xf>
    <xf numFmtId="168" fontId="14" fillId="34" borderId="11" xfId="0" applyNumberFormat="1" applyFont="1" applyFill="1" applyBorder="1" applyAlignment="1" applyProtection="1">
      <alignment horizontal="center" vertical="center" wrapText="1"/>
      <protection locked="0"/>
    </xf>
    <xf numFmtId="168" fontId="2" fillId="34" borderId="12" xfId="0" applyNumberFormat="1" applyFont="1" applyFill="1" applyBorder="1" applyAlignment="1" applyProtection="1">
      <alignment horizontal="center" vertical="center"/>
      <protection locked="0"/>
    </xf>
    <xf numFmtId="168" fontId="14" fillId="34" borderId="10" xfId="0" applyNumberFormat="1" applyFont="1" applyFill="1" applyBorder="1" applyAlignment="1" applyProtection="1">
      <alignment horizontal="center" vertical="center"/>
      <protection locked="0"/>
    </xf>
    <xf numFmtId="168" fontId="14" fillId="34" borderId="14" xfId="0" applyNumberFormat="1" applyFont="1" applyFill="1" applyBorder="1" applyAlignment="1" applyProtection="1">
      <alignment horizontal="center" vertical="center"/>
      <protection locked="0"/>
    </xf>
    <xf numFmtId="168" fontId="0" fillId="36" borderId="10" xfId="0" applyNumberFormat="1" applyFont="1" applyFill="1" applyBorder="1" applyAlignment="1" applyProtection="1">
      <alignment horizontal="center" vertical="center" wrapText="1"/>
      <protection locked="0"/>
    </xf>
    <xf numFmtId="168" fontId="0" fillId="36" borderId="14" xfId="0" applyNumberFormat="1" applyFont="1" applyFill="1" applyBorder="1" applyAlignment="1" applyProtection="1">
      <alignment horizontal="center" vertical="center"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protection locked="0"/>
    </xf>
    <xf numFmtId="0" fontId="0" fillId="0" borderId="0" xfId="0" applyFont="1" applyAlignment="1" applyProtection="1">
      <alignment horizontal="left" vertical="top" wrapText="1"/>
      <protection locked="0"/>
    </xf>
    <xf numFmtId="168" fontId="0" fillId="36" borderId="12" xfId="0" applyNumberFormat="1" applyFont="1" applyFill="1" applyBorder="1" applyAlignment="1" applyProtection="1">
      <alignment horizontal="center" vertical="center" wrapText="1"/>
      <protection locked="0"/>
    </xf>
    <xf numFmtId="168" fontId="0" fillId="36" borderId="11" xfId="0" applyNumberFormat="1" applyFont="1" applyFill="1" applyBorder="1" applyAlignment="1" applyProtection="1">
      <alignment horizontal="center" vertical="center" wrapText="1"/>
      <protection locked="0"/>
    </xf>
    <xf numFmtId="168" fontId="14" fillId="34" borderId="12" xfId="0" applyNumberFormat="1" applyFont="1" applyFill="1" applyBorder="1" applyAlignment="1" applyProtection="1">
      <alignment horizontal="center" vertical="center"/>
      <protection locked="0"/>
    </xf>
    <xf numFmtId="168" fontId="14" fillId="34" borderId="10" xfId="0" applyNumberFormat="1" applyFont="1" applyFill="1" applyBorder="1" applyAlignment="1" applyProtection="1">
      <alignment horizontal="center" vertical="center" wrapText="1"/>
      <protection locked="0"/>
    </xf>
    <xf numFmtId="168" fontId="14" fillId="34" borderId="14" xfId="0" applyNumberFormat="1" applyFont="1" applyFill="1" applyBorder="1" applyAlignment="1" applyProtection="1">
      <alignment horizontal="center" vertical="center" wrapText="1"/>
      <protection locked="0"/>
    </xf>
    <xf numFmtId="168" fontId="2" fillId="34" borderId="11" xfId="0" applyNumberFormat="1" applyFont="1" applyFill="1" applyBorder="1" applyAlignment="1" applyProtection="1">
      <alignment horizontal="center" vertical="center" wrapText="1"/>
      <protection locked="0"/>
    </xf>
    <xf numFmtId="168" fontId="2" fillId="34" borderId="10" xfId="0" applyNumberFormat="1" applyFont="1" applyFill="1" applyBorder="1" applyAlignment="1" applyProtection="1">
      <alignment horizontal="center" vertical="center" wrapText="1"/>
      <protection locked="0"/>
    </xf>
    <xf numFmtId="0" fontId="4" fillId="0" borderId="0" xfId="57" applyFont="1" applyAlignment="1" applyProtection="1">
      <alignment horizontal="left" vertical="top" wrapText="1"/>
      <protection locked="0"/>
    </xf>
    <xf numFmtId="0" fontId="6" fillId="34" borderId="21" xfId="57" applyFont="1" applyFill="1" applyBorder="1" applyAlignment="1" applyProtection="1">
      <alignment horizontal="left" vertical="center" wrapText="1"/>
      <protection locked="0"/>
    </xf>
    <xf numFmtId="0" fontId="6" fillId="34" borderId="22" xfId="57" applyFont="1" applyFill="1" applyBorder="1" applyAlignment="1" applyProtection="1">
      <alignment horizontal="left" vertical="center"/>
      <protection locked="0"/>
    </xf>
    <xf numFmtId="0" fontId="9" fillId="0" borderId="0" xfId="57" applyFont="1" applyAlignment="1" applyProtection="1">
      <alignment horizontal="left" vertical="center" wrapText="1"/>
      <protection locked="0"/>
    </xf>
    <xf numFmtId="168" fontId="3" fillId="35" borderId="19" xfId="0" applyNumberFormat="1" applyFont="1" applyFill="1" applyBorder="1" applyAlignment="1" applyProtection="1">
      <alignment horizontal="center" vertical="center"/>
      <protection locked="0"/>
    </xf>
    <xf numFmtId="168" fontId="3" fillId="35" borderId="20" xfId="0" applyNumberFormat="1" applyFont="1" applyFill="1" applyBorder="1" applyAlignment="1" applyProtection="1">
      <alignment horizontal="center" vertical="center"/>
      <protection locked="0"/>
    </xf>
    <xf numFmtId="168" fontId="3" fillId="35" borderId="13" xfId="0" applyNumberFormat="1" applyFont="1" applyFill="1" applyBorder="1" applyAlignment="1" applyProtection="1">
      <alignment horizontal="center" vertical="center"/>
      <protection locked="0"/>
    </xf>
    <xf numFmtId="0" fontId="4" fillId="36" borderId="19" xfId="57" applyFont="1" applyFill="1" applyBorder="1" applyAlignment="1" applyProtection="1">
      <alignment horizontal="center" vertical="center"/>
      <protection locked="0"/>
    </xf>
    <xf numFmtId="0" fontId="4" fillId="36" borderId="20" xfId="57" applyFont="1" applyFill="1" applyBorder="1" applyAlignment="1" applyProtection="1">
      <alignment horizontal="center" vertical="center"/>
      <protection locked="0"/>
    </xf>
    <xf numFmtId="0" fontId="4" fillId="36" borderId="11" xfId="57" applyFont="1" applyFill="1" applyBorder="1" applyAlignment="1" applyProtection="1">
      <alignment horizontal="center" vertical="center"/>
      <protection locked="0"/>
    </xf>
  </cellXfs>
  <cellStyles count="51">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Comma" xfId="46"/>
    <cellStyle name="Comma [0]" xfId="47"/>
    <cellStyle name="Figyelmeztetés" xfId="48"/>
    <cellStyle name="Hyperlink" xfId="49"/>
    <cellStyle name="Hivatkozott cella" xfId="50"/>
    <cellStyle name="Jegyzet" xfId="51"/>
    <cellStyle name="Jó" xfId="52"/>
    <cellStyle name="Kimenet" xfId="53"/>
    <cellStyle name="Followed Hyperlink" xfId="54"/>
    <cellStyle name="Magyarázó szöveg" xfId="55"/>
    <cellStyle name="Normál_2_melleklet_letszam" xfId="56"/>
    <cellStyle name="Normál_3_melleklet_intterv" xfId="57"/>
    <cellStyle name="Összesen" xfId="58"/>
    <cellStyle name="Currency" xfId="59"/>
    <cellStyle name="Currency [0]" xfId="60"/>
    <cellStyle name="Rossz" xfId="61"/>
    <cellStyle name="Semleges" xfId="62"/>
    <cellStyle name="Számítás"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R25"/>
  <sheetViews>
    <sheetView tabSelected="1" zoomScale="85" zoomScaleNormal="85" zoomScalePageLayoutView="0" workbookViewId="0" topLeftCell="A1">
      <pane xSplit="2" topLeftCell="C1" activePane="topRight" state="frozen"/>
      <selection pane="topLeft" activeCell="A1" sqref="A1"/>
      <selection pane="topRight" activeCell="M9" sqref="M9"/>
    </sheetView>
  </sheetViews>
  <sheetFormatPr defaultColWidth="9.140625" defaultRowHeight="12.75"/>
  <cols>
    <col min="1" max="1" width="4.140625" style="15" customWidth="1"/>
    <col min="2" max="2" width="35.7109375" style="15" customWidth="1"/>
    <col min="3" max="6" width="5.7109375" style="97" customWidth="1"/>
    <col min="7" max="14" width="7.7109375" style="97" customWidth="1"/>
    <col min="15" max="18" width="5.7109375" style="97" customWidth="1"/>
    <col min="19" max="16384" width="9.140625" style="97" customWidth="1"/>
  </cols>
  <sheetData>
    <row r="1" ht="12.75"/>
    <row r="2" spans="1:18" ht="18">
      <c r="A2" s="11"/>
      <c r="B2" s="12" t="s">
        <v>29</v>
      </c>
      <c r="C2" s="155" t="s">
        <v>34</v>
      </c>
      <c r="D2" s="155"/>
      <c r="E2" s="155"/>
      <c r="F2" s="155"/>
      <c r="G2" s="155"/>
      <c r="H2" s="155"/>
      <c r="I2" s="155"/>
      <c r="J2" s="155"/>
      <c r="K2" s="155"/>
      <c r="L2" s="155"/>
      <c r="M2" s="155"/>
      <c r="N2" s="155"/>
      <c r="O2" s="155"/>
      <c r="P2" s="155"/>
      <c r="Q2" s="155"/>
      <c r="R2" s="155"/>
    </row>
    <row r="3" ht="12.75"/>
    <row r="4" ht="12.75"/>
    <row r="5" spans="1:18" ht="62.25" customHeight="1">
      <c r="A5" s="14"/>
      <c r="B5" s="146" t="s">
        <v>109</v>
      </c>
      <c r="C5" s="151" t="s">
        <v>55</v>
      </c>
      <c r="D5" s="151"/>
      <c r="E5" s="151"/>
      <c r="F5" s="151"/>
      <c r="G5" s="151" t="s">
        <v>78</v>
      </c>
      <c r="H5" s="152"/>
      <c r="I5" s="161" t="s">
        <v>70</v>
      </c>
      <c r="J5" s="153"/>
      <c r="K5" s="153" t="s">
        <v>79</v>
      </c>
      <c r="L5" s="151"/>
      <c r="M5" s="156" t="s">
        <v>31</v>
      </c>
      <c r="N5" s="152"/>
      <c r="O5" s="153" t="s">
        <v>80</v>
      </c>
      <c r="P5" s="151"/>
      <c r="Q5" s="151"/>
      <c r="R5" s="151"/>
    </row>
    <row r="6" spans="2:18" ht="27.75" customHeight="1">
      <c r="B6" s="147"/>
      <c r="C6" s="98" t="s">
        <v>16</v>
      </c>
      <c r="D6" s="17" t="s">
        <v>17</v>
      </c>
      <c r="E6" s="98" t="s">
        <v>16</v>
      </c>
      <c r="F6" s="17" t="s">
        <v>17</v>
      </c>
      <c r="G6" s="98" t="s">
        <v>16</v>
      </c>
      <c r="H6" s="18" t="s">
        <v>17</v>
      </c>
      <c r="I6" s="99" t="s">
        <v>16</v>
      </c>
      <c r="J6" s="17" t="s">
        <v>17</v>
      </c>
      <c r="K6" s="99" t="s">
        <v>16</v>
      </c>
      <c r="L6" s="17" t="s">
        <v>17</v>
      </c>
      <c r="M6" s="100" t="s">
        <v>16</v>
      </c>
      <c r="N6" s="18" t="s">
        <v>17</v>
      </c>
      <c r="O6" s="101" t="s">
        <v>16</v>
      </c>
      <c r="P6" s="17" t="s">
        <v>17</v>
      </c>
      <c r="Q6" s="98" t="s">
        <v>16</v>
      </c>
      <c r="R6" s="17" t="s">
        <v>17</v>
      </c>
    </row>
    <row r="7" spans="2:18" ht="26.25" customHeight="1">
      <c r="B7" s="147"/>
      <c r="C7" s="148" t="s">
        <v>81</v>
      </c>
      <c r="D7" s="148"/>
      <c r="E7" s="149" t="s">
        <v>82</v>
      </c>
      <c r="F7" s="149"/>
      <c r="G7" s="148" t="s">
        <v>2</v>
      </c>
      <c r="H7" s="150"/>
      <c r="I7" s="159" t="s">
        <v>76</v>
      </c>
      <c r="J7" s="160"/>
      <c r="K7" s="154" t="s">
        <v>2</v>
      </c>
      <c r="L7" s="158"/>
      <c r="M7" s="157" t="s">
        <v>2</v>
      </c>
      <c r="N7" s="150"/>
      <c r="O7" s="154" t="s">
        <v>30</v>
      </c>
      <c r="P7" s="148"/>
      <c r="Q7" s="149" t="s">
        <v>27</v>
      </c>
      <c r="R7" s="149"/>
    </row>
    <row r="8" spans="2:18" ht="15.75" customHeight="1">
      <c r="B8" s="24" t="s">
        <v>85</v>
      </c>
      <c r="C8" s="89">
        <f aca="true" t="shared" si="0" ref="C8:R8">C9+C10</f>
        <v>0</v>
      </c>
      <c r="D8" s="90">
        <f t="shared" si="0"/>
        <v>0</v>
      </c>
      <c r="E8" s="89">
        <f t="shared" si="0"/>
        <v>0</v>
      </c>
      <c r="F8" s="90">
        <f t="shared" si="0"/>
        <v>0</v>
      </c>
      <c r="G8" s="89">
        <f t="shared" si="0"/>
        <v>0</v>
      </c>
      <c r="H8" s="91">
        <f t="shared" si="0"/>
        <v>0</v>
      </c>
      <c r="I8" s="92">
        <f t="shared" si="0"/>
        <v>1</v>
      </c>
      <c r="J8" s="90">
        <f t="shared" si="0"/>
        <v>0</v>
      </c>
      <c r="K8" s="89">
        <f t="shared" si="0"/>
        <v>18</v>
      </c>
      <c r="L8" s="90">
        <f t="shared" si="0"/>
        <v>0</v>
      </c>
      <c r="M8" s="93">
        <f t="shared" si="0"/>
        <v>18</v>
      </c>
      <c r="N8" s="91">
        <f t="shared" si="0"/>
        <v>0</v>
      </c>
      <c r="O8" s="92">
        <f t="shared" si="0"/>
        <v>0</v>
      </c>
      <c r="P8" s="94">
        <f t="shared" si="0"/>
        <v>0</v>
      </c>
      <c r="Q8" s="92">
        <f t="shared" si="0"/>
        <v>0</v>
      </c>
      <c r="R8" s="94">
        <f t="shared" si="0"/>
        <v>0</v>
      </c>
    </row>
    <row r="9" spans="1:18" ht="12.75">
      <c r="A9" s="30" t="s">
        <v>7</v>
      </c>
      <c r="B9" s="31" t="s">
        <v>86</v>
      </c>
      <c r="C9" s="2"/>
      <c r="D9" s="1"/>
      <c r="E9" s="2"/>
      <c r="F9" s="1"/>
      <c r="G9" s="2"/>
      <c r="H9" s="10"/>
      <c r="I9" s="3">
        <v>1</v>
      </c>
      <c r="J9" s="1"/>
      <c r="K9" s="3">
        <v>18</v>
      </c>
      <c r="L9" s="1"/>
      <c r="M9" s="95">
        <f>G9+K9</f>
        <v>18</v>
      </c>
      <c r="N9" s="96">
        <f>H9+L9</f>
        <v>0</v>
      </c>
      <c r="O9" s="3"/>
      <c r="P9" s="1"/>
      <c r="Q9" s="2"/>
      <c r="R9" s="1"/>
    </row>
    <row r="10" spans="1:18" ht="12.75">
      <c r="A10" s="30" t="s">
        <v>9</v>
      </c>
      <c r="B10" s="31" t="s">
        <v>49</v>
      </c>
      <c r="C10" s="102">
        <f aca="true" t="shared" si="1" ref="C10:N10">SUM(C11:C14)</f>
        <v>0</v>
      </c>
      <c r="D10" s="103">
        <f t="shared" si="1"/>
        <v>0</v>
      </c>
      <c r="E10" s="102">
        <f t="shared" si="1"/>
        <v>0</v>
      </c>
      <c r="F10" s="103">
        <f t="shared" si="1"/>
        <v>0</v>
      </c>
      <c r="G10" s="102">
        <f t="shared" si="1"/>
        <v>0</v>
      </c>
      <c r="H10" s="104">
        <f t="shared" si="1"/>
        <v>0</v>
      </c>
      <c r="I10" s="105">
        <f t="shared" si="1"/>
        <v>0</v>
      </c>
      <c r="J10" s="103">
        <f t="shared" si="1"/>
        <v>0</v>
      </c>
      <c r="K10" s="102">
        <f t="shared" si="1"/>
        <v>0</v>
      </c>
      <c r="L10" s="103">
        <f t="shared" si="1"/>
        <v>0</v>
      </c>
      <c r="M10" s="106">
        <f t="shared" si="1"/>
        <v>0</v>
      </c>
      <c r="N10" s="104">
        <f t="shared" si="1"/>
        <v>0</v>
      </c>
      <c r="O10" s="105">
        <f>SUM(O11:O14)</f>
        <v>0</v>
      </c>
      <c r="P10" s="103">
        <f>SUM(P11:P14)</f>
        <v>0</v>
      </c>
      <c r="Q10" s="102">
        <f>SUM(Q11:Q14)</f>
        <v>0</v>
      </c>
      <c r="R10" s="103">
        <f>SUM(R11:R14)</f>
        <v>0</v>
      </c>
    </row>
    <row r="11" spans="1:18" ht="12.75">
      <c r="A11" s="37" t="s">
        <v>10</v>
      </c>
      <c r="B11" s="57"/>
      <c r="C11" s="4"/>
      <c r="D11" s="1"/>
      <c r="E11" s="4"/>
      <c r="F11" s="1"/>
      <c r="G11" s="4"/>
      <c r="H11" s="10"/>
      <c r="I11" s="5"/>
      <c r="J11" s="1"/>
      <c r="K11" s="4"/>
      <c r="L11" s="1"/>
      <c r="M11" s="8">
        <f>G11+K11</f>
        <v>0</v>
      </c>
      <c r="N11" s="9">
        <f aca="true" t="shared" si="2" ref="M11:N14">H11+L11</f>
        <v>0</v>
      </c>
      <c r="O11" s="5"/>
      <c r="P11" s="1"/>
      <c r="Q11" s="4"/>
      <c r="R11" s="1"/>
    </row>
    <row r="12" spans="1:18" ht="12.75">
      <c r="A12" s="37" t="s">
        <v>11</v>
      </c>
      <c r="B12" s="57"/>
      <c r="C12" s="4"/>
      <c r="D12" s="1"/>
      <c r="E12" s="4"/>
      <c r="F12" s="1"/>
      <c r="G12" s="4"/>
      <c r="H12" s="10"/>
      <c r="I12" s="5"/>
      <c r="J12" s="1"/>
      <c r="K12" s="4"/>
      <c r="L12" s="1"/>
      <c r="M12" s="8">
        <f t="shared" si="2"/>
        <v>0</v>
      </c>
      <c r="N12" s="9">
        <f t="shared" si="2"/>
        <v>0</v>
      </c>
      <c r="O12" s="5"/>
      <c r="P12" s="1"/>
      <c r="Q12" s="4"/>
      <c r="R12" s="1"/>
    </row>
    <row r="13" spans="1:18" ht="12.75">
      <c r="A13" s="37" t="s">
        <v>12</v>
      </c>
      <c r="B13" s="57" t="s">
        <v>52</v>
      </c>
      <c r="C13" s="4"/>
      <c r="D13" s="1"/>
      <c r="E13" s="4"/>
      <c r="F13" s="1"/>
      <c r="G13" s="4"/>
      <c r="H13" s="10"/>
      <c r="I13" s="5"/>
      <c r="J13" s="1"/>
      <c r="K13" s="4"/>
      <c r="L13" s="1"/>
      <c r="M13" s="8">
        <f t="shared" si="2"/>
        <v>0</v>
      </c>
      <c r="N13" s="9">
        <f t="shared" si="2"/>
        <v>0</v>
      </c>
      <c r="O13" s="5"/>
      <c r="P13" s="1"/>
      <c r="Q13" s="4"/>
      <c r="R13" s="1"/>
    </row>
    <row r="14" spans="1:18" ht="12.75">
      <c r="A14" s="58" t="s">
        <v>13</v>
      </c>
      <c r="B14" s="57" t="s">
        <v>52</v>
      </c>
      <c r="C14" s="4"/>
      <c r="D14" s="1"/>
      <c r="E14" s="4"/>
      <c r="F14" s="1"/>
      <c r="G14" s="4"/>
      <c r="H14" s="10"/>
      <c r="I14" s="5"/>
      <c r="J14" s="1"/>
      <c r="K14" s="4"/>
      <c r="L14" s="1"/>
      <c r="M14" s="8">
        <f t="shared" si="2"/>
        <v>0</v>
      </c>
      <c r="N14" s="9">
        <f t="shared" si="2"/>
        <v>0</v>
      </c>
      <c r="O14" s="5"/>
      <c r="P14" s="1"/>
      <c r="Q14" s="4"/>
      <c r="R14" s="1"/>
    </row>
    <row r="15" ht="12.75"/>
    <row r="16" spans="3:18" ht="12.75">
      <c r="C16" s="107"/>
      <c r="D16" s="107"/>
      <c r="H16" s="108"/>
      <c r="O16" s="107"/>
      <c r="Q16" s="107"/>
      <c r="R16" s="107"/>
    </row>
    <row r="17" spans="2:12" ht="43.5" customHeight="1">
      <c r="B17" s="63"/>
      <c r="C17" s="145">
        <v>1</v>
      </c>
      <c r="D17" s="162" t="s">
        <v>77</v>
      </c>
      <c r="E17" s="162"/>
      <c r="F17" s="162"/>
      <c r="G17" s="162"/>
      <c r="H17" s="162"/>
      <c r="I17" s="162"/>
      <c r="J17" s="162"/>
      <c r="K17" s="162"/>
      <c r="L17" s="162"/>
    </row>
    <row r="18" spans="2:12" ht="31.5" customHeight="1">
      <c r="B18" s="63"/>
      <c r="C18" s="145">
        <v>2</v>
      </c>
      <c r="D18" s="162" t="s">
        <v>96</v>
      </c>
      <c r="E18" s="162"/>
      <c r="F18" s="162"/>
      <c r="G18" s="162"/>
      <c r="H18" s="162"/>
      <c r="I18" s="162"/>
      <c r="J18" s="162"/>
      <c r="K18" s="162"/>
      <c r="L18" s="162"/>
    </row>
    <row r="19" spans="2:12" ht="54" customHeight="1">
      <c r="B19" s="63"/>
      <c r="C19" s="145">
        <v>3</v>
      </c>
      <c r="D19" s="162" t="s">
        <v>69</v>
      </c>
      <c r="E19" s="162"/>
      <c r="F19" s="162"/>
      <c r="G19" s="162"/>
      <c r="H19" s="162"/>
      <c r="I19" s="162"/>
      <c r="J19" s="162"/>
      <c r="K19" s="162"/>
      <c r="L19" s="162"/>
    </row>
    <row r="20" spans="2:12" ht="18" customHeight="1">
      <c r="B20" s="63"/>
      <c r="C20" s="145">
        <v>4</v>
      </c>
      <c r="D20" s="162" t="s">
        <v>97</v>
      </c>
      <c r="E20" s="162"/>
      <c r="F20" s="162"/>
      <c r="G20" s="162"/>
      <c r="H20" s="162"/>
      <c r="I20" s="162"/>
      <c r="J20" s="162"/>
      <c r="K20" s="162"/>
      <c r="L20" s="162"/>
    </row>
    <row r="21" spans="3:12" ht="12.75" customHeight="1">
      <c r="C21" s="145">
        <v>5</v>
      </c>
      <c r="D21" s="162" t="s">
        <v>28</v>
      </c>
      <c r="E21" s="162"/>
      <c r="F21" s="162"/>
      <c r="G21" s="162"/>
      <c r="H21" s="162"/>
      <c r="I21" s="162"/>
      <c r="J21" s="162"/>
      <c r="K21" s="162"/>
      <c r="L21" s="162"/>
    </row>
    <row r="22" spans="2:12" ht="81" customHeight="1">
      <c r="B22" s="63"/>
      <c r="C22" s="145">
        <v>6</v>
      </c>
      <c r="D22" s="162" t="s">
        <v>98</v>
      </c>
      <c r="E22" s="162"/>
      <c r="F22" s="162"/>
      <c r="G22" s="162"/>
      <c r="H22" s="162"/>
      <c r="I22" s="162"/>
      <c r="J22" s="162"/>
      <c r="K22" s="162"/>
      <c r="L22" s="162"/>
    </row>
    <row r="23" spans="2:12" ht="93" customHeight="1">
      <c r="B23" s="63"/>
      <c r="C23" s="145">
        <v>7</v>
      </c>
      <c r="D23" s="162" t="s">
        <v>99</v>
      </c>
      <c r="E23" s="162"/>
      <c r="F23" s="162"/>
      <c r="G23" s="162"/>
      <c r="H23" s="162"/>
      <c r="I23" s="162"/>
      <c r="J23" s="162"/>
      <c r="K23" s="162"/>
      <c r="L23" s="162"/>
    </row>
    <row r="24" spans="3:18" ht="12.75">
      <c r="C24" s="107"/>
      <c r="D24" s="109"/>
      <c r="E24" s="109"/>
      <c r="F24" s="109"/>
      <c r="G24" s="109"/>
      <c r="H24" s="109"/>
      <c r="I24" s="109"/>
      <c r="J24" s="109"/>
      <c r="K24" s="109"/>
      <c r="L24" s="109"/>
      <c r="P24" s="107"/>
      <c r="Q24" s="107"/>
      <c r="R24" s="107"/>
    </row>
    <row r="25" ht="12.75">
      <c r="D25" s="108"/>
    </row>
  </sheetData>
  <sheetProtection selectLockedCells="1"/>
  <mergeCells count="23">
    <mergeCell ref="D18:L18"/>
    <mergeCell ref="D20:L20"/>
    <mergeCell ref="D23:L23"/>
    <mergeCell ref="D17:L17"/>
    <mergeCell ref="D19:L19"/>
    <mergeCell ref="D22:L22"/>
    <mergeCell ref="D21:L21"/>
    <mergeCell ref="O5:R5"/>
    <mergeCell ref="O7:P7"/>
    <mergeCell ref="Q7:R7"/>
    <mergeCell ref="C2:R2"/>
    <mergeCell ref="M5:N5"/>
    <mergeCell ref="M7:N7"/>
    <mergeCell ref="K7:L7"/>
    <mergeCell ref="K5:L5"/>
    <mergeCell ref="I7:J7"/>
    <mergeCell ref="I5:J5"/>
    <mergeCell ref="B5:B7"/>
    <mergeCell ref="C7:D7"/>
    <mergeCell ref="E7:F7"/>
    <mergeCell ref="G7:H7"/>
    <mergeCell ref="C5:F5"/>
    <mergeCell ref="G5:H5"/>
  </mergeCells>
  <printOptions/>
  <pageMargins left="0.5905511811023623" right="0.5905511811023623" top="0.984251968503937" bottom="0.984251968503937" header="0.5118110236220472" footer="0.5118110236220472"/>
  <pageSetup fitToHeight="1" fitToWidth="1" horizontalDpi="600" verticalDpi="600" orientation="landscape" paperSize="9" scale="7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AT54"/>
  <sheetViews>
    <sheetView zoomScale="85" zoomScaleNormal="85" zoomScaleSheetLayoutView="75" zoomScalePageLayoutView="0" workbookViewId="0" topLeftCell="A1">
      <pane xSplit="2" topLeftCell="R1" activePane="topRight" state="frozen"/>
      <selection pane="topLeft" activeCell="A1" sqref="A1"/>
      <selection pane="topRight" activeCell="AS8" sqref="AS8"/>
    </sheetView>
  </sheetViews>
  <sheetFormatPr defaultColWidth="9.140625" defaultRowHeight="12.75"/>
  <cols>
    <col min="1" max="1" width="4.140625" style="15" customWidth="1"/>
    <col min="2" max="2" width="35.7109375" style="15" customWidth="1"/>
    <col min="3" max="46" width="6.7109375" style="15" customWidth="1"/>
    <col min="47" max="16384" width="9.140625" style="15" customWidth="1"/>
  </cols>
  <sheetData>
    <row r="1" ht="12.75"/>
    <row r="2" spans="2:46" s="11" customFormat="1" ht="18">
      <c r="B2" s="12" t="s">
        <v>5</v>
      </c>
      <c r="C2" s="155" t="s">
        <v>71</v>
      </c>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row>
    <row r="3" ht="12.75"/>
    <row r="4" ht="12.75"/>
    <row r="5" spans="2:46" s="14" customFormat="1" ht="51" customHeight="1">
      <c r="B5" s="146" t="s">
        <v>109</v>
      </c>
      <c r="C5" s="167" t="s">
        <v>21</v>
      </c>
      <c r="D5" s="167"/>
      <c r="E5" s="167"/>
      <c r="F5" s="167"/>
      <c r="G5" s="167"/>
      <c r="H5" s="168"/>
      <c r="I5" s="166" t="s">
        <v>1</v>
      </c>
      <c r="J5" s="167"/>
      <c r="K5" s="167"/>
      <c r="L5" s="167"/>
      <c r="M5" s="167"/>
      <c r="N5" s="168"/>
      <c r="O5" s="166" t="s">
        <v>20</v>
      </c>
      <c r="P5" s="167"/>
      <c r="Q5" s="167"/>
      <c r="R5" s="167"/>
      <c r="S5" s="167"/>
      <c r="T5" s="168"/>
      <c r="U5" s="166" t="s">
        <v>19</v>
      </c>
      <c r="V5" s="167"/>
      <c r="W5" s="167"/>
      <c r="X5" s="167"/>
      <c r="Y5" s="167"/>
      <c r="Z5" s="168"/>
      <c r="AA5" s="169" t="s">
        <v>93</v>
      </c>
      <c r="AB5" s="167"/>
      <c r="AC5" s="167"/>
      <c r="AD5" s="167"/>
      <c r="AE5" s="167"/>
      <c r="AF5" s="168"/>
      <c r="AG5" s="169" t="s">
        <v>101</v>
      </c>
      <c r="AH5" s="167"/>
      <c r="AI5" s="167"/>
      <c r="AJ5" s="167"/>
      <c r="AK5" s="167"/>
      <c r="AL5" s="168"/>
      <c r="AM5" s="178" t="s">
        <v>22</v>
      </c>
      <c r="AN5" s="179"/>
      <c r="AO5" s="179"/>
      <c r="AP5" s="179"/>
      <c r="AQ5" s="179"/>
      <c r="AR5" s="180"/>
      <c r="AS5" s="176" t="s">
        <v>35</v>
      </c>
      <c r="AT5" s="177"/>
    </row>
    <row r="6" spans="2:46" ht="27.75" customHeight="1">
      <c r="B6" s="147"/>
      <c r="C6" s="16" t="s">
        <v>89</v>
      </c>
      <c r="D6" s="144" t="s">
        <v>90</v>
      </c>
      <c r="E6" s="16" t="s">
        <v>16</v>
      </c>
      <c r="F6" s="17" t="s">
        <v>17</v>
      </c>
      <c r="G6" s="16" t="s">
        <v>16</v>
      </c>
      <c r="H6" s="18" t="s">
        <v>17</v>
      </c>
      <c r="I6" s="19" t="s">
        <v>16</v>
      </c>
      <c r="J6" s="17" t="s">
        <v>17</v>
      </c>
      <c r="K6" s="16" t="s">
        <v>16</v>
      </c>
      <c r="L6" s="17" t="s">
        <v>17</v>
      </c>
      <c r="M6" s="16" t="s">
        <v>16</v>
      </c>
      <c r="N6" s="18" t="s">
        <v>17</v>
      </c>
      <c r="O6" s="19" t="s">
        <v>16</v>
      </c>
      <c r="P6" s="17" t="s">
        <v>17</v>
      </c>
      <c r="Q6" s="16" t="s">
        <v>16</v>
      </c>
      <c r="R6" s="17" t="s">
        <v>17</v>
      </c>
      <c r="S6" s="16" t="s">
        <v>16</v>
      </c>
      <c r="T6" s="18" t="s">
        <v>17</v>
      </c>
      <c r="U6" s="19" t="s">
        <v>16</v>
      </c>
      <c r="V6" s="17" t="s">
        <v>17</v>
      </c>
      <c r="W6" s="16" t="s">
        <v>16</v>
      </c>
      <c r="X6" s="17" t="s">
        <v>17</v>
      </c>
      <c r="Y6" s="16" t="s">
        <v>16</v>
      </c>
      <c r="Z6" s="18" t="s">
        <v>17</v>
      </c>
      <c r="AA6" s="20" t="s">
        <v>16</v>
      </c>
      <c r="AB6" s="17" t="s">
        <v>17</v>
      </c>
      <c r="AC6" s="16" t="s">
        <v>16</v>
      </c>
      <c r="AD6" s="17" t="s">
        <v>17</v>
      </c>
      <c r="AE6" s="16" t="s">
        <v>16</v>
      </c>
      <c r="AF6" s="18" t="s">
        <v>17</v>
      </c>
      <c r="AG6" s="20" t="s">
        <v>16</v>
      </c>
      <c r="AH6" s="17" t="s">
        <v>17</v>
      </c>
      <c r="AI6" s="16" t="s">
        <v>16</v>
      </c>
      <c r="AJ6" s="17" t="s">
        <v>17</v>
      </c>
      <c r="AK6" s="16" t="s">
        <v>16</v>
      </c>
      <c r="AL6" s="18" t="s">
        <v>17</v>
      </c>
      <c r="AM6" s="21" t="s">
        <v>16</v>
      </c>
      <c r="AN6" s="17" t="s">
        <v>17</v>
      </c>
      <c r="AO6" s="22" t="s">
        <v>16</v>
      </c>
      <c r="AP6" s="17" t="s">
        <v>17</v>
      </c>
      <c r="AQ6" s="22" t="s">
        <v>16</v>
      </c>
      <c r="AR6" s="18" t="s">
        <v>17</v>
      </c>
      <c r="AS6" s="23" t="s">
        <v>16</v>
      </c>
      <c r="AT6" s="17" t="s">
        <v>17</v>
      </c>
    </row>
    <row r="7" spans="2:46" ht="27.75" customHeight="1">
      <c r="B7" s="147"/>
      <c r="C7" s="171" t="s">
        <v>0</v>
      </c>
      <c r="D7" s="171"/>
      <c r="E7" s="181" t="s">
        <v>94</v>
      </c>
      <c r="F7" s="181"/>
      <c r="G7" s="181" t="s">
        <v>95</v>
      </c>
      <c r="H7" s="182"/>
      <c r="I7" s="175" t="s">
        <v>0</v>
      </c>
      <c r="J7" s="171"/>
      <c r="K7" s="165" t="s">
        <v>46</v>
      </c>
      <c r="L7" s="165"/>
      <c r="M7" s="165" t="s">
        <v>18</v>
      </c>
      <c r="N7" s="174"/>
      <c r="O7" s="175" t="s">
        <v>0</v>
      </c>
      <c r="P7" s="171"/>
      <c r="Q7" s="165" t="s">
        <v>46</v>
      </c>
      <c r="R7" s="165"/>
      <c r="S7" s="165" t="s">
        <v>18</v>
      </c>
      <c r="T7" s="174"/>
      <c r="U7" s="175" t="s">
        <v>0</v>
      </c>
      <c r="V7" s="171"/>
      <c r="W7" s="165" t="s">
        <v>46</v>
      </c>
      <c r="X7" s="165"/>
      <c r="Y7" s="165" t="s">
        <v>18</v>
      </c>
      <c r="Z7" s="174"/>
      <c r="AA7" s="170" t="s">
        <v>0</v>
      </c>
      <c r="AB7" s="171"/>
      <c r="AC7" s="165" t="s">
        <v>46</v>
      </c>
      <c r="AD7" s="165"/>
      <c r="AE7" s="165" t="s">
        <v>18</v>
      </c>
      <c r="AF7" s="174"/>
      <c r="AG7" s="170" t="s">
        <v>0</v>
      </c>
      <c r="AH7" s="171"/>
      <c r="AI7" s="165" t="s">
        <v>46</v>
      </c>
      <c r="AJ7" s="165"/>
      <c r="AK7" s="165" t="s">
        <v>18</v>
      </c>
      <c r="AL7" s="174"/>
      <c r="AM7" s="163" t="s">
        <v>0</v>
      </c>
      <c r="AN7" s="164"/>
      <c r="AO7" s="165" t="s">
        <v>46</v>
      </c>
      <c r="AP7" s="165"/>
      <c r="AQ7" s="181" t="s">
        <v>18</v>
      </c>
      <c r="AR7" s="182"/>
      <c r="AS7" s="165" t="s">
        <v>14</v>
      </c>
      <c r="AT7" s="165"/>
    </row>
    <row r="8" spans="2:46" ht="15.75" customHeight="1">
      <c r="B8" s="24" t="s">
        <v>85</v>
      </c>
      <c r="C8" s="71">
        <f aca="true" t="shared" si="0" ref="C8:AT8">C9+C14</f>
        <v>1</v>
      </c>
      <c r="D8" s="72">
        <f t="shared" si="0"/>
        <v>0</v>
      </c>
      <c r="E8" s="71">
        <f t="shared" si="0"/>
        <v>0</v>
      </c>
      <c r="F8" s="72">
        <f t="shared" si="0"/>
        <v>0</v>
      </c>
      <c r="G8" s="71">
        <v>7</v>
      </c>
      <c r="H8" s="73">
        <f t="shared" si="0"/>
        <v>0</v>
      </c>
      <c r="I8" s="74">
        <f t="shared" si="0"/>
        <v>1</v>
      </c>
      <c r="J8" s="72">
        <f t="shared" si="0"/>
        <v>0</v>
      </c>
      <c r="K8" s="71">
        <f t="shared" si="0"/>
        <v>0</v>
      </c>
      <c r="L8" s="72">
        <f t="shared" si="0"/>
        <v>0</v>
      </c>
      <c r="M8" s="71">
        <f t="shared" si="0"/>
        <v>6</v>
      </c>
      <c r="N8" s="73">
        <f t="shared" si="0"/>
        <v>0</v>
      </c>
      <c r="O8" s="74">
        <f t="shared" si="0"/>
        <v>0</v>
      </c>
      <c r="P8" s="72">
        <f t="shared" si="0"/>
        <v>0</v>
      </c>
      <c r="Q8" s="71">
        <f t="shared" si="0"/>
        <v>0</v>
      </c>
      <c r="R8" s="72">
        <f t="shared" si="0"/>
        <v>0</v>
      </c>
      <c r="S8" s="71">
        <f t="shared" si="0"/>
        <v>0</v>
      </c>
      <c r="T8" s="73">
        <f t="shared" si="0"/>
        <v>0</v>
      </c>
      <c r="U8" s="74">
        <f t="shared" si="0"/>
        <v>0</v>
      </c>
      <c r="V8" s="72">
        <f t="shared" si="0"/>
        <v>0</v>
      </c>
      <c r="W8" s="71">
        <f t="shared" si="0"/>
        <v>0</v>
      </c>
      <c r="X8" s="72">
        <f t="shared" si="0"/>
        <v>0</v>
      </c>
      <c r="Y8" s="71">
        <f t="shared" si="0"/>
        <v>0</v>
      </c>
      <c r="Z8" s="73">
        <f t="shared" si="0"/>
        <v>0</v>
      </c>
      <c r="AA8" s="75">
        <f t="shared" si="0"/>
        <v>0</v>
      </c>
      <c r="AB8" s="72">
        <f t="shared" si="0"/>
        <v>0</v>
      </c>
      <c r="AC8" s="71">
        <f t="shared" si="0"/>
        <v>0</v>
      </c>
      <c r="AD8" s="72">
        <f t="shared" si="0"/>
        <v>0</v>
      </c>
      <c r="AE8" s="71">
        <f t="shared" si="0"/>
        <v>0</v>
      </c>
      <c r="AF8" s="73">
        <f t="shared" si="0"/>
        <v>0</v>
      </c>
      <c r="AG8" s="75">
        <f t="shared" si="0"/>
        <v>0</v>
      </c>
      <c r="AH8" s="72">
        <f t="shared" si="0"/>
        <v>0</v>
      </c>
      <c r="AI8" s="71">
        <f t="shared" si="0"/>
        <v>0</v>
      </c>
      <c r="AJ8" s="72">
        <f t="shared" si="0"/>
        <v>0</v>
      </c>
      <c r="AK8" s="71">
        <f t="shared" si="0"/>
        <v>0</v>
      </c>
      <c r="AL8" s="73">
        <f t="shared" si="0"/>
        <v>0</v>
      </c>
      <c r="AM8" s="74">
        <f t="shared" si="0"/>
        <v>2</v>
      </c>
      <c r="AN8" s="72">
        <f t="shared" si="0"/>
        <v>0</v>
      </c>
      <c r="AO8" s="71">
        <f t="shared" si="0"/>
        <v>0</v>
      </c>
      <c r="AP8" s="72">
        <f t="shared" si="0"/>
        <v>0</v>
      </c>
      <c r="AQ8" s="71">
        <v>13</v>
      </c>
      <c r="AR8" s="73">
        <f t="shared" si="0"/>
        <v>0</v>
      </c>
      <c r="AS8" s="75">
        <v>13</v>
      </c>
      <c r="AT8" s="72">
        <f t="shared" si="0"/>
        <v>0</v>
      </c>
    </row>
    <row r="9" spans="1:46" ht="12.75">
      <c r="A9" s="30" t="s">
        <v>7</v>
      </c>
      <c r="B9" s="31" t="s">
        <v>86</v>
      </c>
      <c r="C9" s="68">
        <v>1</v>
      </c>
      <c r="D9" s="69">
        <f aca="true" t="shared" si="1" ref="D9:AT9">SUM(D10:D13)</f>
        <v>0</v>
      </c>
      <c r="E9" s="68">
        <f t="shared" si="1"/>
        <v>0</v>
      </c>
      <c r="F9" s="69">
        <f t="shared" si="1"/>
        <v>0</v>
      </c>
      <c r="G9" s="68">
        <v>7</v>
      </c>
      <c r="H9" s="70">
        <f t="shared" si="1"/>
        <v>0</v>
      </c>
      <c r="I9" s="76">
        <v>1</v>
      </c>
      <c r="J9" s="69">
        <f t="shared" si="1"/>
        <v>0</v>
      </c>
      <c r="K9" s="68">
        <f t="shared" si="1"/>
        <v>0</v>
      </c>
      <c r="L9" s="69">
        <f t="shared" si="1"/>
        <v>0</v>
      </c>
      <c r="M9" s="68">
        <v>6</v>
      </c>
      <c r="N9" s="70">
        <f t="shared" si="1"/>
        <v>0</v>
      </c>
      <c r="O9" s="76"/>
      <c r="P9" s="69">
        <f t="shared" si="1"/>
        <v>0</v>
      </c>
      <c r="Q9" s="68">
        <f t="shared" si="1"/>
        <v>0</v>
      </c>
      <c r="R9" s="69">
        <f t="shared" si="1"/>
        <v>0</v>
      </c>
      <c r="S9" s="68"/>
      <c r="T9" s="70">
        <f t="shared" si="1"/>
        <v>0</v>
      </c>
      <c r="U9" s="76">
        <f t="shared" si="1"/>
        <v>0</v>
      </c>
      <c r="V9" s="69">
        <f t="shared" si="1"/>
        <v>0</v>
      </c>
      <c r="W9" s="68">
        <f t="shared" si="1"/>
        <v>0</v>
      </c>
      <c r="X9" s="69">
        <f t="shared" si="1"/>
        <v>0</v>
      </c>
      <c r="Y9" s="68">
        <f t="shared" si="1"/>
        <v>0</v>
      </c>
      <c r="Z9" s="70">
        <f t="shared" si="1"/>
        <v>0</v>
      </c>
      <c r="AA9" s="77">
        <f t="shared" si="1"/>
        <v>0</v>
      </c>
      <c r="AB9" s="69">
        <f t="shared" si="1"/>
        <v>0</v>
      </c>
      <c r="AC9" s="68">
        <f t="shared" si="1"/>
        <v>0</v>
      </c>
      <c r="AD9" s="69">
        <f t="shared" si="1"/>
        <v>0</v>
      </c>
      <c r="AE9" s="68">
        <f t="shared" si="1"/>
        <v>0</v>
      </c>
      <c r="AF9" s="70">
        <f t="shared" si="1"/>
        <v>0</v>
      </c>
      <c r="AG9" s="77">
        <v>0</v>
      </c>
      <c r="AH9" s="69">
        <f t="shared" si="1"/>
        <v>0</v>
      </c>
      <c r="AI9" s="68">
        <f t="shared" si="1"/>
        <v>0</v>
      </c>
      <c r="AJ9" s="69">
        <f t="shared" si="1"/>
        <v>0</v>
      </c>
      <c r="AK9" s="68">
        <v>0</v>
      </c>
      <c r="AL9" s="70">
        <f t="shared" si="1"/>
        <v>0</v>
      </c>
      <c r="AM9" s="76">
        <v>2</v>
      </c>
      <c r="AN9" s="69">
        <f t="shared" si="1"/>
        <v>0</v>
      </c>
      <c r="AO9" s="68">
        <f t="shared" si="1"/>
        <v>0</v>
      </c>
      <c r="AP9" s="69">
        <f t="shared" si="1"/>
        <v>0</v>
      </c>
      <c r="AQ9" s="68">
        <v>13</v>
      </c>
      <c r="AR9" s="70">
        <f t="shared" si="1"/>
        <v>0</v>
      </c>
      <c r="AS9" s="77">
        <v>13</v>
      </c>
      <c r="AT9" s="69">
        <f t="shared" si="1"/>
        <v>0</v>
      </c>
    </row>
    <row r="10" spans="1:46" ht="12.75">
      <c r="A10" s="37" t="s">
        <v>43</v>
      </c>
      <c r="B10" s="38" t="s">
        <v>72</v>
      </c>
      <c r="C10" s="39"/>
      <c r="D10" s="40"/>
      <c r="E10" s="41"/>
      <c r="F10" s="40"/>
      <c r="G10" s="39"/>
      <c r="H10" s="42"/>
      <c r="I10" s="43"/>
      <c r="J10" s="40"/>
      <c r="K10" s="39"/>
      <c r="L10" s="40"/>
      <c r="M10" s="39"/>
      <c r="N10" s="42"/>
      <c r="O10" s="43"/>
      <c r="P10" s="40"/>
      <c r="Q10" s="39"/>
      <c r="R10" s="40"/>
      <c r="S10" s="39"/>
      <c r="T10" s="42"/>
      <c r="U10" s="43"/>
      <c r="V10" s="40"/>
      <c r="W10" s="39"/>
      <c r="X10" s="40"/>
      <c r="Y10" s="39"/>
      <c r="Z10" s="42"/>
      <c r="AA10" s="46"/>
      <c r="AB10" s="40"/>
      <c r="AC10" s="39"/>
      <c r="AD10" s="40"/>
      <c r="AE10" s="39"/>
      <c r="AF10" s="42"/>
      <c r="AG10" s="46"/>
      <c r="AH10" s="40"/>
      <c r="AI10" s="39"/>
      <c r="AJ10" s="40"/>
      <c r="AK10" s="39"/>
      <c r="AL10" s="42"/>
      <c r="AM10" s="82">
        <f aca="true" t="shared" si="2" ref="AM10:AR12">C10+I10+O10+U10+AA10+AG10</f>
        <v>0</v>
      </c>
      <c r="AN10" s="83"/>
      <c r="AO10" s="84">
        <f t="shared" si="2"/>
        <v>0</v>
      </c>
      <c r="AP10" s="83">
        <f t="shared" si="2"/>
        <v>0</v>
      </c>
      <c r="AQ10" s="84">
        <f t="shared" si="2"/>
        <v>0</v>
      </c>
      <c r="AR10" s="85">
        <f t="shared" si="2"/>
        <v>0</v>
      </c>
      <c r="AS10" s="86">
        <f aca="true" t="shared" si="3" ref="AS10:AT13">AO10+AQ10</f>
        <v>0</v>
      </c>
      <c r="AT10" s="83">
        <f t="shared" si="3"/>
        <v>0</v>
      </c>
    </row>
    <row r="11" spans="1:46" ht="12.75">
      <c r="A11" s="37" t="s">
        <v>44</v>
      </c>
      <c r="B11" s="38" t="s">
        <v>73</v>
      </c>
      <c r="C11" s="39"/>
      <c r="D11" s="40"/>
      <c r="E11" s="39"/>
      <c r="F11" s="40"/>
      <c r="G11" s="39"/>
      <c r="H11" s="42"/>
      <c r="I11" s="43"/>
      <c r="J11" s="40"/>
      <c r="K11" s="39"/>
      <c r="L11" s="40"/>
      <c r="M11" s="39"/>
      <c r="N11" s="42"/>
      <c r="O11" s="43"/>
      <c r="P11" s="40"/>
      <c r="Q11" s="39"/>
      <c r="R11" s="40"/>
      <c r="S11" s="39"/>
      <c r="T11" s="42"/>
      <c r="U11" s="43"/>
      <c r="V11" s="40"/>
      <c r="W11" s="39"/>
      <c r="X11" s="40"/>
      <c r="Y11" s="39"/>
      <c r="Z11" s="42"/>
      <c r="AA11" s="46"/>
      <c r="AB11" s="40"/>
      <c r="AC11" s="39"/>
      <c r="AD11" s="40"/>
      <c r="AE11" s="39"/>
      <c r="AF11" s="42"/>
      <c r="AG11" s="46"/>
      <c r="AH11" s="40"/>
      <c r="AI11" s="39"/>
      <c r="AJ11" s="40"/>
      <c r="AK11" s="39"/>
      <c r="AL11" s="42"/>
      <c r="AM11" s="82">
        <f t="shared" si="2"/>
        <v>0</v>
      </c>
      <c r="AN11" s="83">
        <f t="shared" si="2"/>
        <v>0</v>
      </c>
      <c r="AO11" s="84">
        <f t="shared" si="2"/>
        <v>0</v>
      </c>
      <c r="AP11" s="83">
        <f t="shared" si="2"/>
        <v>0</v>
      </c>
      <c r="AQ11" s="84">
        <f t="shared" si="2"/>
        <v>0</v>
      </c>
      <c r="AR11" s="85">
        <f t="shared" si="2"/>
        <v>0</v>
      </c>
      <c r="AS11" s="86">
        <f t="shared" si="3"/>
        <v>0</v>
      </c>
      <c r="AT11" s="83">
        <f t="shared" si="3"/>
        <v>0</v>
      </c>
    </row>
    <row r="12" spans="1:46" ht="14.25">
      <c r="A12" s="37" t="s">
        <v>45</v>
      </c>
      <c r="B12" s="38" t="s">
        <v>91</v>
      </c>
      <c r="C12" s="39"/>
      <c r="D12" s="40"/>
      <c r="E12" s="39"/>
      <c r="F12" s="40"/>
      <c r="G12" s="39"/>
      <c r="H12" s="42"/>
      <c r="I12" s="43"/>
      <c r="J12" s="40"/>
      <c r="K12" s="39"/>
      <c r="L12" s="40"/>
      <c r="M12" s="39"/>
      <c r="N12" s="42"/>
      <c r="O12" s="43"/>
      <c r="P12" s="40"/>
      <c r="Q12" s="39"/>
      <c r="R12" s="40"/>
      <c r="S12" s="39"/>
      <c r="T12" s="42"/>
      <c r="U12" s="43"/>
      <c r="V12" s="40"/>
      <c r="W12" s="39"/>
      <c r="X12" s="40"/>
      <c r="Y12" s="39"/>
      <c r="Z12" s="42"/>
      <c r="AA12" s="46"/>
      <c r="AB12" s="40"/>
      <c r="AC12" s="39"/>
      <c r="AD12" s="40"/>
      <c r="AE12" s="39"/>
      <c r="AF12" s="42"/>
      <c r="AG12" s="46"/>
      <c r="AH12" s="40"/>
      <c r="AI12" s="39"/>
      <c r="AJ12" s="40"/>
      <c r="AK12" s="39"/>
      <c r="AL12" s="42"/>
      <c r="AM12" s="82">
        <f t="shared" si="2"/>
        <v>0</v>
      </c>
      <c r="AN12" s="83">
        <f t="shared" si="2"/>
        <v>0</v>
      </c>
      <c r="AO12" s="84">
        <f t="shared" si="2"/>
        <v>0</v>
      </c>
      <c r="AP12" s="83">
        <f t="shared" si="2"/>
        <v>0</v>
      </c>
      <c r="AQ12" s="84">
        <f t="shared" si="2"/>
        <v>0</v>
      </c>
      <c r="AR12" s="85">
        <f t="shared" si="2"/>
        <v>0</v>
      </c>
      <c r="AS12" s="86">
        <f t="shared" si="3"/>
        <v>0</v>
      </c>
      <c r="AT12" s="83">
        <f t="shared" si="3"/>
        <v>0</v>
      </c>
    </row>
    <row r="13" spans="1:46" ht="14.25">
      <c r="A13" s="37" t="s">
        <v>8</v>
      </c>
      <c r="B13" s="38" t="s">
        <v>92</v>
      </c>
      <c r="C13" s="80"/>
      <c r="D13" s="40"/>
      <c r="E13" s="80"/>
      <c r="F13" s="40"/>
      <c r="G13" s="80"/>
      <c r="H13" s="42"/>
      <c r="I13" s="78"/>
      <c r="J13" s="40"/>
      <c r="K13" s="80"/>
      <c r="L13" s="40"/>
      <c r="M13" s="80"/>
      <c r="N13" s="42"/>
      <c r="O13" s="78"/>
      <c r="P13" s="40"/>
      <c r="Q13" s="80"/>
      <c r="R13" s="40"/>
      <c r="S13" s="80"/>
      <c r="T13" s="42"/>
      <c r="U13" s="78"/>
      <c r="V13" s="40"/>
      <c r="W13" s="80"/>
      <c r="X13" s="40"/>
      <c r="Y13" s="80"/>
      <c r="Z13" s="42"/>
      <c r="AA13" s="87"/>
      <c r="AB13" s="40"/>
      <c r="AC13" s="80"/>
      <c r="AD13" s="40"/>
      <c r="AE13" s="80"/>
      <c r="AF13" s="42"/>
      <c r="AG13" s="87"/>
      <c r="AH13" s="40"/>
      <c r="AI13" s="80"/>
      <c r="AJ13" s="40"/>
      <c r="AK13" s="80"/>
      <c r="AL13" s="42"/>
      <c r="AM13" s="88"/>
      <c r="AN13" s="83">
        <f>D13+J13+P13+V13+AB13+AH13</f>
        <v>0</v>
      </c>
      <c r="AO13" s="54"/>
      <c r="AP13" s="83">
        <f>F13+L13+R13+X13+AD13+AJ13</f>
        <v>0</v>
      </c>
      <c r="AQ13" s="54"/>
      <c r="AR13" s="85">
        <f>H13+N13+T13+Z13+AF13+AL13</f>
        <v>0</v>
      </c>
      <c r="AS13" s="86">
        <f t="shared" si="3"/>
        <v>0</v>
      </c>
      <c r="AT13" s="83">
        <f t="shared" si="3"/>
        <v>0</v>
      </c>
    </row>
    <row r="14" spans="1:46" ht="12.75">
      <c r="A14" s="55" t="s">
        <v>9</v>
      </c>
      <c r="B14" s="56" t="s">
        <v>49</v>
      </c>
      <c r="C14" s="25">
        <f aca="true" t="shared" si="4" ref="C14:AT14">SUM(C15,C20,C25,C30)</f>
        <v>0</v>
      </c>
      <c r="D14" s="26">
        <f t="shared" si="4"/>
        <v>0</v>
      </c>
      <c r="E14" s="25">
        <f t="shared" si="4"/>
        <v>0</v>
      </c>
      <c r="F14" s="26">
        <f t="shared" si="4"/>
        <v>0</v>
      </c>
      <c r="G14" s="25">
        <f t="shared" si="4"/>
        <v>0</v>
      </c>
      <c r="H14" s="27">
        <f t="shared" si="4"/>
        <v>0</v>
      </c>
      <c r="I14" s="28">
        <f t="shared" si="4"/>
        <v>0</v>
      </c>
      <c r="J14" s="26">
        <f t="shared" si="4"/>
        <v>0</v>
      </c>
      <c r="K14" s="25">
        <f t="shared" si="4"/>
        <v>0</v>
      </c>
      <c r="L14" s="26">
        <f t="shared" si="4"/>
        <v>0</v>
      </c>
      <c r="M14" s="25">
        <f t="shared" si="4"/>
        <v>0</v>
      </c>
      <c r="N14" s="27">
        <f t="shared" si="4"/>
        <v>0</v>
      </c>
      <c r="O14" s="28">
        <f t="shared" si="4"/>
        <v>0</v>
      </c>
      <c r="P14" s="26">
        <f t="shared" si="4"/>
        <v>0</v>
      </c>
      <c r="Q14" s="25">
        <f t="shared" si="4"/>
        <v>0</v>
      </c>
      <c r="R14" s="26">
        <f t="shared" si="4"/>
        <v>0</v>
      </c>
      <c r="S14" s="25">
        <f t="shared" si="4"/>
        <v>0</v>
      </c>
      <c r="T14" s="27">
        <f t="shared" si="4"/>
        <v>0</v>
      </c>
      <c r="U14" s="28">
        <f t="shared" si="4"/>
        <v>0</v>
      </c>
      <c r="V14" s="26">
        <f t="shared" si="4"/>
        <v>0</v>
      </c>
      <c r="W14" s="25">
        <f t="shared" si="4"/>
        <v>0</v>
      </c>
      <c r="X14" s="26">
        <f t="shared" si="4"/>
        <v>0</v>
      </c>
      <c r="Y14" s="25">
        <f t="shared" si="4"/>
        <v>0</v>
      </c>
      <c r="Z14" s="27">
        <f t="shared" si="4"/>
        <v>0</v>
      </c>
      <c r="AA14" s="29">
        <f t="shared" si="4"/>
        <v>0</v>
      </c>
      <c r="AB14" s="26">
        <f t="shared" si="4"/>
        <v>0</v>
      </c>
      <c r="AC14" s="25">
        <f t="shared" si="4"/>
        <v>0</v>
      </c>
      <c r="AD14" s="26">
        <f t="shared" si="4"/>
        <v>0</v>
      </c>
      <c r="AE14" s="25">
        <f t="shared" si="4"/>
        <v>0</v>
      </c>
      <c r="AF14" s="27">
        <f t="shared" si="4"/>
        <v>0</v>
      </c>
      <c r="AG14" s="29">
        <f t="shared" si="4"/>
        <v>0</v>
      </c>
      <c r="AH14" s="26">
        <f t="shared" si="4"/>
        <v>0</v>
      </c>
      <c r="AI14" s="25">
        <f t="shared" si="4"/>
        <v>0</v>
      </c>
      <c r="AJ14" s="26">
        <f t="shared" si="4"/>
        <v>0</v>
      </c>
      <c r="AK14" s="25">
        <f t="shared" si="4"/>
        <v>0</v>
      </c>
      <c r="AL14" s="27">
        <f t="shared" si="4"/>
        <v>0</v>
      </c>
      <c r="AM14" s="28">
        <f t="shared" si="4"/>
        <v>0</v>
      </c>
      <c r="AN14" s="26">
        <f t="shared" si="4"/>
        <v>0</v>
      </c>
      <c r="AO14" s="25">
        <f t="shared" si="4"/>
        <v>0</v>
      </c>
      <c r="AP14" s="26">
        <f t="shared" si="4"/>
        <v>0</v>
      </c>
      <c r="AQ14" s="25">
        <f t="shared" si="4"/>
        <v>0</v>
      </c>
      <c r="AR14" s="27">
        <f t="shared" si="4"/>
        <v>0</v>
      </c>
      <c r="AS14" s="29">
        <v>0</v>
      </c>
      <c r="AT14" s="26">
        <f t="shared" si="4"/>
        <v>0</v>
      </c>
    </row>
    <row r="15" spans="1:46" ht="12.75">
      <c r="A15" s="30" t="s">
        <v>10</v>
      </c>
      <c r="B15" s="57"/>
      <c r="C15" s="32"/>
      <c r="D15" s="33">
        <f aca="true" t="shared" si="5" ref="D15:AR15">SUM(D16:D19)</f>
        <v>0</v>
      </c>
      <c r="E15" s="32">
        <f t="shared" si="5"/>
        <v>0</v>
      </c>
      <c r="F15" s="33">
        <f t="shared" si="5"/>
        <v>0</v>
      </c>
      <c r="G15" s="32"/>
      <c r="H15" s="34">
        <f t="shared" si="5"/>
        <v>0</v>
      </c>
      <c r="I15" s="35">
        <f t="shared" si="5"/>
        <v>0</v>
      </c>
      <c r="J15" s="33">
        <f t="shared" si="5"/>
        <v>0</v>
      </c>
      <c r="K15" s="32">
        <f t="shared" si="5"/>
        <v>0</v>
      </c>
      <c r="L15" s="33">
        <f t="shared" si="5"/>
        <v>0</v>
      </c>
      <c r="M15" s="32">
        <f t="shared" si="5"/>
        <v>0</v>
      </c>
      <c r="N15" s="34">
        <f t="shared" si="5"/>
        <v>0</v>
      </c>
      <c r="O15" s="35">
        <f t="shared" si="5"/>
        <v>0</v>
      </c>
      <c r="P15" s="33">
        <f t="shared" si="5"/>
        <v>0</v>
      </c>
      <c r="Q15" s="32">
        <f t="shared" si="5"/>
        <v>0</v>
      </c>
      <c r="R15" s="33">
        <f t="shared" si="5"/>
        <v>0</v>
      </c>
      <c r="S15" s="32">
        <f t="shared" si="5"/>
        <v>0</v>
      </c>
      <c r="T15" s="34">
        <f t="shared" si="5"/>
        <v>0</v>
      </c>
      <c r="U15" s="35">
        <f t="shared" si="5"/>
        <v>0</v>
      </c>
      <c r="V15" s="33">
        <f t="shared" si="5"/>
        <v>0</v>
      </c>
      <c r="W15" s="32">
        <f t="shared" si="5"/>
        <v>0</v>
      </c>
      <c r="X15" s="33">
        <f t="shared" si="5"/>
        <v>0</v>
      </c>
      <c r="Y15" s="32">
        <f t="shared" si="5"/>
        <v>0</v>
      </c>
      <c r="Z15" s="34">
        <f t="shared" si="5"/>
        <v>0</v>
      </c>
      <c r="AA15" s="36">
        <f t="shared" si="5"/>
        <v>0</v>
      </c>
      <c r="AB15" s="33">
        <f t="shared" si="5"/>
        <v>0</v>
      </c>
      <c r="AC15" s="32">
        <f t="shared" si="5"/>
        <v>0</v>
      </c>
      <c r="AD15" s="33">
        <f t="shared" si="5"/>
        <v>0</v>
      </c>
      <c r="AE15" s="32">
        <f t="shared" si="5"/>
        <v>0</v>
      </c>
      <c r="AF15" s="34">
        <f t="shared" si="5"/>
        <v>0</v>
      </c>
      <c r="AG15" s="36">
        <f t="shared" si="5"/>
        <v>0</v>
      </c>
      <c r="AH15" s="33">
        <f t="shared" si="5"/>
        <v>0</v>
      </c>
      <c r="AI15" s="32">
        <f t="shared" si="5"/>
        <v>0</v>
      </c>
      <c r="AJ15" s="33">
        <f t="shared" si="5"/>
        <v>0</v>
      </c>
      <c r="AK15" s="32">
        <f t="shared" si="5"/>
        <v>0</v>
      </c>
      <c r="AL15" s="34">
        <f t="shared" si="5"/>
        <v>0</v>
      </c>
      <c r="AM15" s="35"/>
      <c r="AN15" s="33">
        <f t="shared" si="5"/>
        <v>0</v>
      </c>
      <c r="AO15" s="32">
        <f t="shared" si="5"/>
        <v>0</v>
      </c>
      <c r="AP15" s="33">
        <f t="shared" si="5"/>
        <v>0</v>
      </c>
      <c r="AQ15" s="32"/>
      <c r="AR15" s="34">
        <f t="shared" si="5"/>
        <v>0</v>
      </c>
      <c r="AS15" s="36">
        <f>AO15+AQ15</f>
        <v>0</v>
      </c>
      <c r="AT15" s="33">
        <f>AP15+AR15</f>
        <v>0</v>
      </c>
    </row>
    <row r="16" spans="1:46" ht="12.75">
      <c r="A16" s="37" t="s">
        <v>43</v>
      </c>
      <c r="B16" s="38" t="s">
        <v>72</v>
      </c>
      <c r="C16" s="39"/>
      <c r="D16" s="40"/>
      <c r="E16" s="39"/>
      <c r="F16" s="40"/>
      <c r="G16" s="39"/>
      <c r="H16" s="42"/>
      <c r="I16" s="43"/>
      <c r="J16" s="40"/>
      <c r="K16" s="39"/>
      <c r="L16" s="40"/>
      <c r="M16" s="39"/>
      <c r="N16" s="42"/>
      <c r="O16" s="43"/>
      <c r="P16" s="40"/>
      <c r="Q16" s="46"/>
      <c r="R16" s="40"/>
      <c r="S16" s="46"/>
      <c r="T16" s="42"/>
      <c r="U16" s="43"/>
      <c r="V16" s="40"/>
      <c r="W16" s="39"/>
      <c r="X16" s="40"/>
      <c r="Y16" s="39"/>
      <c r="Z16" s="42"/>
      <c r="AA16" s="46"/>
      <c r="AB16" s="40"/>
      <c r="AC16" s="39"/>
      <c r="AD16" s="40"/>
      <c r="AE16" s="39"/>
      <c r="AF16" s="42"/>
      <c r="AG16" s="46"/>
      <c r="AH16" s="40"/>
      <c r="AI16" s="39"/>
      <c r="AJ16" s="40"/>
      <c r="AK16" s="39"/>
      <c r="AL16" s="42"/>
      <c r="AM16" s="47">
        <f aca="true" t="shared" si="6" ref="AM16:AR18">C16+I16+O16+U16+AA16+AG16</f>
        <v>0</v>
      </c>
      <c r="AN16" s="48">
        <f t="shared" si="6"/>
        <v>0</v>
      </c>
      <c r="AO16" s="49">
        <f t="shared" si="6"/>
        <v>0</v>
      </c>
      <c r="AP16" s="48">
        <f t="shared" si="6"/>
        <v>0</v>
      </c>
      <c r="AQ16" s="49">
        <f t="shared" si="6"/>
        <v>0</v>
      </c>
      <c r="AR16" s="50">
        <f t="shared" si="6"/>
        <v>0</v>
      </c>
      <c r="AS16" s="51">
        <f>AO16+AQ16</f>
        <v>0</v>
      </c>
      <c r="AT16" s="48">
        <f aca="true" t="shared" si="7" ref="AS16:AT19">AP16+AR16</f>
        <v>0</v>
      </c>
    </row>
    <row r="17" spans="1:46" ht="12.75">
      <c r="A17" s="37" t="s">
        <v>44</v>
      </c>
      <c r="B17" s="38" t="s">
        <v>73</v>
      </c>
      <c r="C17" s="39"/>
      <c r="D17" s="40"/>
      <c r="E17" s="39"/>
      <c r="F17" s="40"/>
      <c r="G17" s="39"/>
      <c r="H17" s="42"/>
      <c r="I17" s="43"/>
      <c r="J17" s="40"/>
      <c r="K17" s="39"/>
      <c r="L17" s="40"/>
      <c r="M17" s="39"/>
      <c r="N17" s="42"/>
      <c r="O17" s="43"/>
      <c r="P17" s="40"/>
      <c r="Q17" s="46"/>
      <c r="R17" s="40"/>
      <c r="S17" s="46"/>
      <c r="T17" s="42"/>
      <c r="U17" s="43"/>
      <c r="V17" s="40"/>
      <c r="W17" s="39"/>
      <c r="X17" s="40"/>
      <c r="Y17" s="39"/>
      <c r="Z17" s="42"/>
      <c r="AA17" s="46"/>
      <c r="AB17" s="40"/>
      <c r="AC17" s="39"/>
      <c r="AD17" s="40"/>
      <c r="AE17" s="39"/>
      <c r="AF17" s="42"/>
      <c r="AG17" s="46"/>
      <c r="AH17" s="40"/>
      <c r="AI17" s="39"/>
      <c r="AJ17" s="40"/>
      <c r="AK17" s="39"/>
      <c r="AL17" s="42"/>
      <c r="AM17" s="47">
        <f t="shared" si="6"/>
        <v>0</v>
      </c>
      <c r="AN17" s="48">
        <f t="shared" si="6"/>
        <v>0</v>
      </c>
      <c r="AO17" s="49">
        <f t="shared" si="6"/>
        <v>0</v>
      </c>
      <c r="AP17" s="48">
        <f t="shared" si="6"/>
        <v>0</v>
      </c>
      <c r="AQ17" s="49">
        <f t="shared" si="6"/>
        <v>0</v>
      </c>
      <c r="AR17" s="50">
        <f t="shared" si="6"/>
        <v>0</v>
      </c>
      <c r="AS17" s="51">
        <f t="shared" si="7"/>
        <v>0</v>
      </c>
      <c r="AT17" s="48">
        <f t="shared" si="7"/>
        <v>0</v>
      </c>
    </row>
    <row r="18" spans="1:46" ht="12.75">
      <c r="A18" s="37" t="s">
        <v>45</v>
      </c>
      <c r="B18" s="38" t="s">
        <v>32</v>
      </c>
      <c r="C18" s="39"/>
      <c r="D18" s="40"/>
      <c r="E18" s="39"/>
      <c r="F18" s="40"/>
      <c r="G18" s="39"/>
      <c r="H18" s="42"/>
      <c r="I18" s="43"/>
      <c r="J18" s="40"/>
      <c r="K18" s="39"/>
      <c r="L18" s="40"/>
      <c r="M18" s="39"/>
      <c r="N18" s="42"/>
      <c r="O18" s="43"/>
      <c r="P18" s="40"/>
      <c r="Q18" s="46"/>
      <c r="R18" s="40"/>
      <c r="S18" s="46"/>
      <c r="T18" s="42"/>
      <c r="U18" s="43"/>
      <c r="V18" s="40"/>
      <c r="W18" s="39"/>
      <c r="X18" s="40"/>
      <c r="Y18" s="39"/>
      <c r="Z18" s="42"/>
      <c r="AA18" s="46"/>
      <c r="AB18" s="40"/>
      <c r="AC18" s="39"/>
      <c r="AD18" s="40"/>
      <c r="AE18" s="39"/>
      <c r="AF18" s="42"/>
      <c r="AG18" s="46"/>
      <c r="AH18" s="40"/>
      <c r="AI18" s="39"/>
      <c r="AJ18" s="40"/>
      <c r="AK18" s="39"/>
      <c r="AL18" s="42"/>
      <c r="AM18" s="47">
        <f t="shared" si="6"/>
        <v>0</v>
      </c>
      <c r="AN18" s="48">
        <f t="shared" si="6"/>
        <v>0</v>
      </c>
      <c r="AO18" s="49">
        <f t="shared" si="6"/>
        <v>0</v>
      </c>
      <c r="AP18" s="48">
        <f t="shared" si="6"/>
        <v>0</v>
      </c>
      <c r="AQ18" s="49">
        <f t="shared" si="6"/>
        <v>0</v>
      </c>
      <c r="AR18" s="50">
        <f t="shared" si="6"/>
        <v>0</v>
      </c>
      <c r="AS18" s="51">
        <f>AO18+AQ18</f>
        <v>0</v>
      </c>
      <c r="AT18" s="48">
        <f>AP18+AR18</f>
        <v>0</v>
      </c>
    </row>
    <row r="19" spans="1:46" ht="12.75">
      <c r="A19" s="37" t="s">
        <v>8</v>
      </c>
      <c r="B19" s="38" t="s">
        <v>15</v>
      </c>
      <c r="C19" s="45"/>
      <c r="D19" s="40"/>
      <c r="E19" s="45"/>
      <c r="F19" s="40"/>
      <c r="G19" s="45"/>
      <c r="H19" s="42"/>
      <c r="I19" s="44"/>
      <c r="J19" s="40"/>
      <c r="K19" s="45"/>
      <c r="L19" s="40"/>
      <c r="M19" s="45"/>
      <c r="N19" s="42"/>
      <c r="O19" s="44"/>
      <c r="P19" s="40"/>
      <c r="Q19" s="45"/>
      <c r="R19" s="40"/>
      <c r="S19" s="45"/>
      <c r="T19" s="42"/>
      <c r="U19" s="44"/>
      <c r="V19" s="40"/>
      <c r="W19" s="45"/>
      <c r="X19" s="40"/>
      <c r="Y19" s="45"/>
      <c r="Z19" s="42"/>
      <c r="AA19" s="52"/>
      <c r="AB19" s="40"/>
      <c r="AC19" s="45"/>
      <c r="AD19" s="40"/>
      <c r="AE19" s="45"/>
      <c r="AF19" s="42"/>
      <c r="AG19" s="52"/>
      <c r="AH19" s="40"/>
      <c r="AI19" s="45"/>
      <c r="AJ19" s="40"/>
      <c r="AK19" s="45"/>
      <c r="AL19" s="42"/>
      <c r="AM19" s="53"/>
      <c r="AN19" s="48">
        <f>D19+J19+P19+V19+AB19+AH19</f>
        <v>0</v>
      </c>
      <c r="AO19" s="54"/>
      <c r="AP19" s="48">
        <f>F19+L19+R19+X19+AD19+AJ19</f>
        <v>0</v>
      </c>
      <c r="AQ19" s="54"/>
      <c r="AR19" s="50">
        <f>H19+N19+T19+Z19+AF19+AL19</f>
        <v>0</v>
      </c>
      <c r="AS19" s="51">
        <f t="shared" si="7"/>
        <v>0</v>
      </c>
      <c r="AT19" s="48">
        <f t="shared" si="7"/>
        <v>0</v>
      </c>
    </row>
    <row r="20" spans="1:46" ht="12.75">
      <c r="A20" s="30" t="s">
        <v>11</v>
      </c>
      <c r="B20" s="57"/>
      <c r="C20" s="32">
        <v>0</v>
      </c>
      <c r="D20" s="33">
        <f aca="true" t="shared" si="8" ref="D20:AT20">SUM(D21:D24)</f>
        <v>0</v>
      </c>
      <c r="E20" s="32">
        <f t="shared" si="8"/>
        <v>0</v>
      </c>
      <c r="F20" s="33">
        <f t="shared" si="8"/>
        <v>0</v>
      </c>
      <c r="G20" s="32"/>
      <c r="H20" s="34">
        <f t="shared" si="8"/>
        <v>0</v>
      </c>
      <c r="I20" s="36">
        <f t="shared" si="8"/>
        <v>0</v>
      </c>
      <c r="J20" s="33">
        <f t="shared" si="8"/>
        <v>0</v>
      </c>
      <c r="K20" s="32">
        <f t="shared" si="8"/>
        <v>0</v>
      </c>
      <c r="L20" s="33">
        <f t="shared" si="8"/>
        <v>0</v>
      </c>
      <c r="M20" s="32">
        <f t="shared" si="8"/>
        <v>0</v>
      </c>
      <c r="N20" s="34">
        <f t="shared" si="8"/>
        <v>0</v>
      </c>
      <c r="O20" s="36">
        <f t="shared" si="8"/>
        <v>0</v>
      </c>
      <c r="P20" s="33">
        <f t="shared" si="8"/>
        <v>0</v>
      </c>
      <c r="Q20" s="32">
        <f t="shared" si="8"/>
        <v>0</v>
      </c>
      <c r="R20" s="33">
        <f t="shared" si="8"/>
        <v>0</v>
      </c>
      <c r="S20" s="32">
        <f t="shared" si="8"/>
        <v>0</v>
      </c>
      <c r="T20" s="34">
        <f t="shared" si="8"/>
        <v>0</v>
      </c>
      <c r="U20" s="36">
        <f t="shared" si="8"/>
        <v>0</v>
      </c>
      <c r="V20" s="33">
        <f t="shared" si="8"/>
        <v>0</v>
      </c>
      <c r="W20" s="32">
        <f t="shared" si="8"/>
        <v>0</v>
      </c>
      <c r="X20" s="33">
        <f t="shared" si="8"/>
        <v>0</v>
      </c>
      <c r="Y20" s="32">
        <f t="shared" si="8"/>
        <v>0</v>
      </c>
      <c r="Z20" s="33">
        <f t="shared" si="8"/>
        <v>0</v>
      </c>
      <c r="AA20" s="32">
        <f t="shared" si="8"/>
        <v>0</v>
      </c>
      <c r="AB20" s="33">
        <f t="shared" si="8"/>
        <v>0</v>
      </c>
      <c r="AC20" s="32">
        <f t="shared" si="8"/>
        <v>0</v>
      </c>
      <c r="AD20" s="33">
        <f t="shared" si="8"/>
        <v>0</v>
      </c>
      <c r="AE20" s="32">
        <f t="shared" si="8"/>
        <v>0</v>
      </c>
      <c r="AF20" s="34">
        <f t="shared" si="8"/>
        <v>0</v>
      </c>
      <c r="AG20" s="32">
        <f t="shared" si="8"/>
        <v>0</v>
      </c>
      <c r="AH20" s="33">
        <f t="shared" si="8"/>
        <v>0</v>
      </c>
      <c r="AI20" s="32">
        <f t="shared" si="8"/>
        <v>0</v>
      </c>
      <c r="AJ20" s="33">
        <f t="shared" si="8"/>
        <v>0</v>
      </c>
      <c r="AK20" s="32">
        <f t="shared" si="8"/>
        <v>0</v>
      </c>
      <c r="AL20" s="34">
        <f t="shared" si="8"/>
        <v>0</v>
      </c>
      <c r="AM20" s="36">
        <v>0</v>
      </c>
      <c r="AN20" s="33">
        <f t="shared" si="8"/>
        <v>0</v>
      </c>
      <c r="AO20" s="32">
        <f t="shared" si="8"/>
        <v>0</v>
      </c>
      <c r="AP20" s="33">
        <f t="shared" si="8"/>
        <v>0</v>
      </c>
      <c r="AQ20" s="32">
        <v>0</v>
      </c>
      <c r="AR20" s="34">
        <f t="shared" si="8"/>
        <v>0</v>
      </c>
      <c r="AS20" s="36">
        <v>0</v>
      </c>
      <c r="AT20" s="33">
        <f t="shared" si="8"/>
        <v>0</v>
      </c>
    </row>
    <row r="21" spans="1:46" ht="12.75">
      <c r="A21" s="37" t="s">
        <v>43</v>
      </c>
      <c r="B21" s="38" t="s">
        <v>72</v>
      </c>
      <c r="C21" s="39"/>
      <c r="D21" s="40"/>
      <c r="E21" s="39"/>
      <c r="F21" s="40"/>
      <c r="G21" s="39"/>
      <c r="H21" s="42"/>
      <c r="I21" s="43"/>
      <c r="J21" s="40"/>
      <c r="K21" s="39"/>
      <c r="L21" s="40"/>
      <c r="M21" s="39"/>
      <c r="N21" s="42"/>
      <c r="O21" s="43"/>
      <c r="P21" s="40"/>
      <c r="Q21" s="46"/>
      <c r="R21" s="40"/>
      <c r="S21" s="46"/>
      <c r="T21" s="42"/>
      <c r="U21" s="43"/>
      <c r="V21" s="40"/>
      <c r="W21" s="39"/>
      <c r="X21" s="40"/>
      <c r="Y21" s="39"/>
      <c r="Z21" s="42"/>
      <c r="AA21" s="46"/>
      <c r="AB21" s="40"/>
      <c r="AC21" s="39"/>
      <c r="AD21" s="40"/>
      <c r="AE21" s="39"/>
      <c r="AF21" s="42"/>
      <c r="AG21" s="46"/>
      <c r="AH21" s="40"/>
      <c r="AI21" s="39"/>
      <c r="AJ21" s="40"/>
      <c r="AK21" s="39"/>
      <c r="AL21" s="42"/>
      <c r="AM21" s="47">
        <f aca="true" t="shared" si="9" ref="AM21:AR23">C21+I21+O21+U21+AA21+AG21</f>
        <v>0</v>
      </c>
      <c r="AN21" s="48">
        <f t="shared" si="9"/>
        <v>0</v>
      </c>
      <c r="AO21" s="49">
        <f t="shared" si="9"/>
        <v>0</v>
      </c>
      <c r="AP21" s="48">
        <f t="shared" si="9"/>
        <v>0</v>
      </c>
      <c r="AQ21" s="49">
        <f t="shared" si="9"/>
        <v>0</v>
      </c>
      <c r="AR21" s="50">
        <f t="shared" si="9"/>
        <v>0</v>
      </c>
      <c r="AS21" s="51">
        <f aca="true" t="shared" si="10" ref="AS21:AT24">AO21+AQ21</f>
        <v>0</v>
      </c>
      <c r="AT21" s="48">
        <f t="shared" si="10"/>
        <v>0</v>
      </c>
    </row>
    <row r="22" spans="1:46" ht="12.75">
      <c r="A22" s="37" t="s">
        <v>44</v>
      </c>
      <c r="B22" s="38" t="s">
        <v>73</v>
      </c>
      <c r="C22" s="39"/>
      <c r="D22" s="40"/>
      <c r="E22" s="39"/>
      <c r="F22" s="40"/>
      <c r="G22" s="39"/>
      <c r="H22" s="42"/>
      <c r="I22" s="43"/>
      <c r="J22" s="40"/>
      <c r="K22" s="39"/>
      <c r="L22" s="40"/>
      <c r="M22" s="39"/>
      <c r="N22" s="42"/>
      <c r="O22" s="43"/>
      <c r="P22" s="40"/>
      <c r="Q22" s="46"/>
      <c r="R22" s="40"/>
      <c r="S22" s="46"/>
      <c r="T22" s="42"/>
      <c r="U22" s="43"/>
      <c r="V22" s="40"/>
      <c r="W22" s="39"/>
      <c r="X22" s="40"/>
      <c r="Y22" s="39"/>
      <c r="Z22" s="42"/>
      <c r="AA22" s="46"/>
      <c r="AB22" s="40"/>
      <c r="AC22" s="39"/>
      <c r="AD22" s="40"/>
      <c r="AE22" s="39"/>
      <c r="AF22" s="42"/>
      <c r="AG22" s="46"/>
      <c r="AH22" s="40"/>
      <c r="AI22" s="39"/>
      <c r="AJ22" s="40"/>
      <c r="AK22" s="39"/>
      <c r="AL22" s="42"/>
      <c r="AM22" s="47">
        <f t="shared" si="9"/>
        <v>0</v>
      </c>
      <c r="AN22" s="48">
        <f t="shared" si="9"/>
        <v>0</v>
      </c>
      <c r="AO22" s="49">
        <f t="shared" si="9"/>
        <v>0</v>
      </c>
      <c r="AP22" s="48">
        <f t="shared" si="9"/>
        <v>0</v>
      </c>
      <c r="AQ22" s="49">
        <f t="shared" si="9"/>
        <v>0</v>
      </c>
      <c r="AR22" s="50">
        <f t="shared" si="9"/>
        <v>0</v>
      </c>
      <c r="AS22" s="51">
        <f t="shared" si="10"/>
        <v>0</v>
      </c>
      <c r="AT22" s="48">
        <f t="shared" si="10"/>
        <v>0</v>
      </c>
    </row>
    <row r="23" spans="1:46" ht="12.75">
      <c r="A23" s="37" t="s">
        <v>45</v>
      </c>
      <c r="B23" s="38" t="s">
        <v>32</v>
      </c>
      <c r="C23" s="39"/>
      <c r="D23" s="40"/>
      <c r="E23" s="39"/>
      <c r="F23" s="40"/>
      <c r="G23" s="39"/>
      <c r="H23" s="42"/>
      <c r="I23" s="43"/>
      <c r="J23" s="40"/>
      <c r="K23" s="39"/>
      <c r="L23" s="40"/>
      <c r="M23" s="39"/>
      <c r="N23" s="42"/>
      <c r="O23" s="43"/>
      <c r="P23" s="40"/>
      <c r="Q23" s="39"/>
      <c r="R23" s="40"/>
      <c r="S23" s="39"/>
      <c r="T23" s="42"/>
      <c r="U23" s="43"/>
      <c r="V23" s="40"/>
      <c r="W23" s="39"/>
      <c r="X23" s="40"/>
      <c r="Y23" s="39"/>
      <c r="Z23" s="42"/>
      <c r="AA23" s="46"/>
      <c r="AB23" s="40"/>
      <c r="AC23" s="39"/>
      <c r="AD23" s="40"/>
      <c r="AE23" s="39"/>
      <c r="AF23" s="42"/>
      <c r="AG23" s="46"/>
      <c r="AH23" s="40"/>
      <c r="AI23" s="39"/>
      <c r="AJ23" s="40"/>
      <c r="AK23" s="39"/>
      <c r="AL23" s="42"/>
      <c r="AM23" s="47">
        <f t="shared" si="9"/>
        <v>0</v>
      </c>
      <c r="AN23" s="48">
        <f t="shared" si="9"/>
        <v>0</v>
      </c>
      <c r="AO23" s="49">
        <f t="shared" si="9"/>
        <v>0</v>
      </c>
      <c r="AP23" s="48">
        <f t="shared" si="9"/>
        <v>0</v>
      </c>
      <c r="AQ23" s="49">
        <f t="shared" si="9"/>
        <v>0</v>
      </c>
      <c r="AR23" s="50">
        <f t="shared" si="9"/>
        <v>0</v>
      </c>
      <c r="AS23" s="51">
        <f t="shared" si="10"/>
        <v>0</v>
      </c>
      <c r="AT23" s="48">
        <f t="shared" si="10"/>
        <v>0</v>
      </c>
    </row>
    <row r="24" spans="1:46" ht="12.75">
      <c r="A24" s="37" t="s">
        <v>8</v>
      </c>
      <c r="B24" s="38" t="s">
        <v>15</v>
      </c>
      <c r="C24" s="45"/>
      <c r="D24" s="40"/>
      <c r="E24" s="45"/>
      <c r="F24" s="40"/>
      <c r="G24" s="45"/>
      <c r="H24" s="42"/>
      <c r="I24" s="44"/>
      <c r="J24" s="40"/>
      <c r="K24" s="45"/>
      <c r="L24" s="40"/>
      <c r="M24" s="45"/>
      <c r="N24" s="42"/>
      <c r="O24" s="44"/>
      <c r="P24" s="40"/>
      <c r="Q24" s="45"/>
      <c r="R24" s="40"/>
      <c r="S24" s="45"/>
      <c r="T24" s="42"/>
      <c r="U24" s="44"/>
      <c r="V24" s="40"/>
      <c r="W24" s="45"/>
      <c r="X24" s="40"/>
      <c r="Y24" s="45"/>
      <c r="Z24" s="42"/>
      <c r="AA24" s="52"/>
      <c r="AB24" s="40"/>
      <c r="AC24" s="45"/>
      <c r="AD24" s="40"/>
      <c r="AE24" s="45"/>
      <c r="AF24" s="42"/>
      <c r="AG24" s="52"/>
      <c r="AH24" s="40"/>
      <c r="AI24" s="45"/>
      <c r="AJ24" s="40"/>
      <c r="AK24" s="45"/>
      <c r="AL24" s="42"/>
      <c r="AM24" s="53"/>
      <c r="AN24" s="48">
        <f>D24+J24+P24+V24+AB24+AH24</f>
        <v>0</v>
      </c>
      <c r="AO24" s="54"/>
      <c r="AP24" s="48">
        <f>F24+L24+R24+X24+AD24+AJ24</f>
        <v>0</v>
      </c>
      <c r="AQ24" s="54"/>
      <c r="AR24" s="50">
        <f>H24+N24+T24+Z24+AF24+AL24</f>
        <v>0</v>
      </c>
      <c r="AS24" s="51">
        <f t="shared" si="10"/>
        <v>0</v>
      </c>
      <c r="AT24" s="48">
        <f t="shared" si="10"/>
        <v>0</v>
      </c>
    </row>
    <row r="25" spans="1:46" ht="12.75">
      <c r="A25" s="30" t="s">
        <v>12</v>
      </c>
      <c r="B25" s="57" t="s">
        <v>50</v>
      </c>
      <c r="C25" s="32">
        <f aca="true" t="shared" si="11" ref="C25:AT25">SUM(C26:C29)</f>
        <v>0</v>
      </c>
      <c r="D25" s="33">
        <f t="shared" si="11"/>
        <v>0</v>
      </c>
      <c r="E25" s="32">
        <f t="shared" si="11"/>
        <v>0</v>
      </c>
      <c r="F25" s="33">
        <f t="shared" si="11"/>
        <v>0</v>
      </c>
      <c r="G25" s="32">
        <f t="shared" si="11"/>
        <v>0</v>
      </c>
      <c r="H25" s="34">
        <f t="shared" si="11"/>
        <v>0</v>
      </c>
      <c r="I25" s="36">
        <f t="shared" si="11"/>
        <v>0</v>
      </c>
      <c r="J25" s="33">
        <f t="shared" si="11"/>
        <v>0</v>
      </c>
      <c r="K25" s="32">
        <f t="shared" si="11"/>
        <v>0</v>
      </c>
      <c r="L25" s="33">
        <f t="shared" si="11"/>
        <v>0</v>
      </c>
      <c r="M25" s="32">
        <f t="shared" si="11"/>
        <v>0</v>
      </c>
      <c r="N25" s="34">
        <f t="shared" si="11"/>
        <v>0</v>
      </c>
      <c r="O25" s="36">
        <f t="shared" si="11"/>
        <v>0</v>
      </c>
      <c r="P25" s="33">
        <f t="shared" si="11"/>
        <v>0</v>
      </c>
      <c r="Q25" s="32">
        <f t="shared" si="11"/>
        <v>0</v>
      </c>
      <c r="R25" s="33">
        <f t="shared" si="11"/>
        <v>0</v>
      </c>
      <c r="S25" s="32">
        <f t="shared" si="11"/>
        <v>0</v>
      </c>
      <c r="T25" s="34">
        <f t="shared" si="11"/>
        <v>0</v>
      </c>
      <c r="U25" s="36">
        <f t="shared" si="11"/>
        <v>0</v>
      </c>
      <c r="V25" s="33">
        <f t="shared" si="11"/>
        <v>0</v>
      </c>
      <c r="W25" s="32">
        <f t="shared" si="11"/>
        <v>0</v>
      </c>
      <c r="X25" s="33">
        <f t="shared" si="11"/>
        <v>0</v>
      </c>
      <c r="Y25" s="32">
        <f t="shared" si="11"/>
        <v>0</v>
      </c>
      <c r="Z25" s="33">
        <f t="shared" si="11"/>
        <v>0</v>
      </c>
      <c r="AA25" s="32">
        <f t="shared" si="11"/>
        <v>0</v>
      </c>
      <c r="AB25" s="33">
        <f t="shared" si="11"/>
        <v>0</v>
      </c>
      <c r="AC25" s="32">
        <f t="shared" si="11"/>
        <v>0</v>
      </c>
      <c r="AD25" s="33">
        <f t="shared" si="11"/>
        <v>0</v>
      </c>
      <c r="AE25" s="32">
        <f t="shared" si="11"/>
        <v>0</v>
      </c>
      <c r="AF25" s="34">
        <f t="shared" si="11"/>
        <v>0</v>
      </c>
      <c r="AG25" s="32">
        <f t="shared" si="11"/>
        <v>0</v>
      </c>
      <c r="AH25" s="33">
        <f t="shared" si="11"/>
        <v>0</v>
      </c>
      <c r="AI25" s="32">
        <f t="shared" si="11"/>
        <v>0</v>
      </c>
      <c r="AJ25" s="33">
        <f t="shared" si="11"/>
        <v>0</v>
      </c>
      <c r="AK25" s="32">
        <f t="shared" si="11"/>
        <v>0</v>
      </c>
      <c r="AL25" s="34">
        <f t="shared" si="11"/>
        <v>0</v>
      </c>
      <c r="AM25" s="36">
        <f t="shared" si="11"/>
        <v>0</v>
      </c>
      <c r="AN25" s="33">
        <f t="shared" si="11"/>
        <v>0</v>
      </c>
      <c r="AO25" s="32">
        <f t="shared" si="11"/>
        <v>0</v>
      </c>
      <c r="AP25" s="33">
        <f t="shared" si="11"/>
        <v>0</v>
      </c>
      <c r="AQ25" s="32">
        <f t="shared" si="11"/>
        <v>0</v>
      </c>
      <c r="AR25" s="34">
        <f t="shared" si="11"/>
        <v>0</v>
      </c>
      <c r="AS25" s="36">
        <f t="shared" si="11"/>
        <v>0</v>
      </c>
      <c r="AT25" s="33">
        <f t="shared" si="11"/>
        <v>0</v>
      </c>
    </row>
    <row r="26" spans="1:46" ht="12.75">
      <c r="A26" s="37" t="s">
        <v>43</v>
      </c>
      <c r="B26" s="38" t="s">
        <v>72</v>
      </c>
      <c r="C26" s="39"/>
      <c r="D26" s="40"/>
      <c r="E26" s="39"/>
      <c r="F26" s="40"/>
      <c r="G26" s="39"/>
      <c r="H26" s="42"/>
      <c r="I26" s="43"/>
      <c r="J26" s="40"/>
      <c r="K26" s="39"/>
      <c r="L26" s="40"/>
      <c r="M26" s="39"/>
      <c r="N26" s="42"/>
      <c r="O26" s="43"/>
      <c r="P26" s="40"/>
      <c r="Q26" s="46"/>
      <c r="R26" s="40"/>
      <c r="S26" s="46"/>
      <c r="T26" s="42"/>
      <c r="U26" s="43"/>
      <c r="V26" s="40"/>
      <c r="W26" s="39"/>
      <c r="X26" s="40"/>
      <c r="Y26" s="39"/>
      <c r="Z26" s="42"/>
      <c r="AA26" s="46"/>
      <c r="AB26" s="40"/>
      <c r="AC26" s="39"/>
      <c r="AD26" s="40"/>
      <c r="AE26" s="39"/>
      <c r="AF26" s="42"/>
      <c r="AG26" s="46"/>
      <c r="AH26" s="40"/>
      <c r="AI26" s="39"/>
      <c r="AJ26" s="40"/>
      <c r="AK26" s="39"/>
      <c r="AL26" s="42"/>
      <c r="AM26" s="47">
        <f aca="true" t="shared" si="12" ref="AM26:AR28">C26+I26+O26+U26+AA26+AG26</f>
        <v>0</v>
      </c>
      <c r="AN26" s="48">
        <f t="shared" si="12"/>
        <v>0</v>
      </c>
      <c r="AO26" s="49">
        <f t="shared" si="12"/>
        <v>0</v>
      </c>
      <c r="AP26" s="48">
        <f t="shared" si="12"/>
        <v>0</v>
      </c>
      <c r="AQ26" s="49">
        <f t="shared" si="12"/>
        <v>0</v>
      </c>
      <c r="AR26" s="50">
        <f t="shared" si="12"/>
        <v>0</v>
      </c>
      <c r="AS26" s="51">
        <f aca="true" t="shared" si="13" ref="AS26:AT29">AO26+AQ26</f>
        <v>0</v>
      </c>
      <c r="AT26" s="48">
        <f t="shared" si="13"/>
        <v>0</v>
      </c>
    </row>
    <row r="27" spans="1:46" ht="12.75">
      <c r="A27" s="37" t="s">
        <v>44</v>
      </c>
      <c r="B27" s="38" t="s">
        <v>73</v>
      </c>
      <c r="C27" s="39"/>
      <c r="D27" s="40"/>
      <c r="E27" s="39"/>
      <c r="F27" s="40"/>
      <c r="G27" s="39"/>
      <c r="H27" s="42"/>
      <c r="I27" s="43"/>
      <c r="J27" s="40"/>
      <c r="K27" s="39"/>
      <c r="L27" s="40"/>
      <c r="M27" s="39"/>
      <c r="N27" s="42"/>
      <c r="O27" s="43"/>
      <c r="P27" s="40"/>
      <c r="Q27" s="46"/>
      <c r="R27" s="40"/>
      <c r="S27" s="46"/>
      <c r="T27" s="42"/>
      <c r="U27" s="43"/>
      <c r="V27" s="40"/>
      <c r="W27" s="39"/>
      <c r="X27" s="40"/>
      <c r="Y27" s="39"/>
      <c r="Z27" s="42"/>
      <c r="AA27" s="46"/>
      <c r="AB27" s="40"/>
      <c r="AC27" s="39"/>
      <c r="AD27" s="40"/>
      <c r="AE27" s="39"/>
      <c r="AF27" s="42"/>
      <c r="AG27" s="46"/>
      <c r="AH27" s="40"/>
      <c r="AI27" s="39"/>
      <c r="AJ27" s="40"/>
      <c r="AK27" s="39"/>
      <c r="AL27" s="42"/>
      <c r="AM27" s="47">
        <f t="shared" si="12"/>
        <v>0</v>
      </c>
      <c r="AN27" s="48">
        <f t="shared" si="12"/>
        <v>0</v>
      </c>
      <c r="AO27" s="49">
        <f t="shared" si="12"/>
        <v>0</v>
      </c>
      <c r="AP27" s="48">
        <f t="shared" si="12"/>
        <v>0</v>
      </c>
      <c r="AQ27" s="49">
        <f t="shared" si="12"/>
        <v>0</v>
      </c>
      <c r="AR27" s="50">
        <f t="shared" si="12"/>
        <v>0</v>
      </c>
      <c r="AS27" s="51">
        <f t="shared" si="13"/>
        <v>0</v>
      </c>
      <c r="AT27" s="48">
        <f t="shared" si="13"/>
        <v>0</v>
      </c>
    </row>
    <row r="28" spans="1:46" ht="12.75">
      <c r="A28" s="37" t="s">
        <v>45</v>
      </c>
      <c r="B28" s="38" t="s">
        <v>32</v>
      </c>
      <c r="C28" s="39"/>
      <c r="D28" s="40"/>
      <c r="E28" s="39"/>
      <c r="F28" s="40"/>
      <c r="G28" s="39"/>
      <c r="H28" s="42"/>
      <c r="I28" s="43"/>
      <c r="J28" s="40"/>
      <c r="K28" s="39"/>
      <c r="L28" s="40"/>
      <c r="M28" s="39"/>
      <c r="N28" s="42"/>
      <c r="O28" s="43"/>
      <c r="P28" s="40"/>
      <c r="Q28" s="39"/>
      <c r="R28" s="40"/>
      <c r="S28" s="39"/>
      <c r="T28" s="42"/>
      <c r="U28" s="43"/>
      <c r="V28" s="40"/>
      <c r="W28" s="39"/>
      <c r="X28" s="40"/>
      <c r="Y28" s="39"/>
      <c r="Z28" s="42"/>
      <c r="AA28" s="46"/>
      <c r="AB28" s="40"/>
      <c r="AC28" s="39"/>
      <c r="AD28" s="40"/>
      <c r="AE28" s="39"/>
      <c r="AF28" s="42"/>
      <c r="AG28" s="46"/>
      <c r="AH28" s="40"/>
      <c r="AI28" s="39"/>
      <c r="AJ28" s="40"/>
      <c r="AK28" s="39"/>
      <c r="AL28" s="42"/>
      <c r="AM28" s="47">
        <f t="shared" si="12"/>
        <v>0</v>
      </c>
      <c r="AN28" s="48">
        <f t="shared" si="12"/>
        <v>0</v>
      </c>
      <c r="AO28" s="49">
        <f t="shared" si="12"/>
        <v>0</v>
      </c>
      <c r="AP28" s="48">
        <f t="shared" si="12"/>
        <v>0</v>
      </c>
      <c r="AQ28" s="49">
        <f t="shared" si="12"/>
        <v>0</v>
      </c>
      <c r="AR28" s="50">
        <f t="shared" si="12"/>
        <v>0</v>
      </c>
      <c r="AS28" s="51">
        <f t="shared" si="13"/>
        <v>0</v>
      </c>
      <c r="AT28" s="48">
        <f t="shared" si="13"/>
        <v>0</v>
      </c>
    </row>
    <row r="29" spans="1:46" ht="12.75">
      <c r="A29" s="37" t="s">
        <v>8</v>
      </c>
      <c r="B29" s="38" t="s">
        <v>15</v>
      </c>
      <c r="C29" s="45"/>
      <c r="D29" s="40"/>
      <c r="E29" s="45"/>
      <c r="F29" s="40"/>
      <c r="G29" s="45"/>
      <c r="H29" s="42"/>
      <c r="I29" s="44"/>
      <c r="J29" s="40"/>
      <c r="K29" s="45"/>
      <c r="L29" s="40"/>
      <c r="M29" s="45"/>
      <c r="N29" s="42"/>
      <c r="O29" s="44"/>
      <c r="P29" s="40"/>
      <c r="Q29" s="45"/>
      <c r="R29" s="40"/>
      <c r="S29" s="45"/>
      <c r="T29" s="42"/>
      <c r="U29" s="44"/>
      <c r="V29" s="40"/>
      <c r="W29" s="45"/>
      <c r="X29" s="40"/>
      <c r="Y29" s="45"/>
      <c r="Z29" s="42"/>
      <c r="AA29" s="52"/>
      <c r="AB29" s="40"/>
      <c r="AC29" s="45"/>
      <c r="AD29" s="40"/>
      <c r="AE29" s="45"/>
      <c r="AF29" s="42"/>
      <c r="AG29" s="52"/>
      <c r="AH29" s="40"/>
      <c r="AI29" s="45"/>
      <c r="AJ29" s="40"/>
      <c r="AK29" s="45"/>
      <c r="AL29" s="42"/>
      <c r="AM29" s="53"/>
      <c r="AN29" s="48">
        <f>D29+J29+P29+V29+AB29+AH29</f>
        <v>0</v>
      </c>
      <c r="AO29" s="54"/>
      <c r="AP29" s="48">
        <f>F29+L29+R29+X29+AD29+AJ29</f>
        <v>0</v>
      </c>
      <c r="AQ29" s="54"/>
      <c r="AR29" s="50">
        <f>H29+N29+T29+Z29+AF29+AL29</f>
        <v>0</v>
      </c>
      <c r="AS29" s="51">
        <f t="shared" si="13"/>
        <v>0</v>
      </c>
      <c r="AT29" s="48">
        <f t="shared" si="13"/>
        <v>0</v>
      </c>
    </row>
    <row r="30" spans="1:46" ht="12.75" customHeight="1">
      <c r="A30" s="58" t="s">
        <v>13</v>
      </c>
      <c r="B30" s="57" t="s">
        <v>50</v>
      </c>
      <c r="C30" s="32">
        <f aca="true" t="shared" si="14" ref="C30:AT30">SUM(C31:C34)</f>
        <v>0</v>
      </c>
      <c r="D30" s="33">
        <f t="shared" si="14"/>
        <v>0</v>
      </c>
      <c r="E30" s="32">
        <f t="shared" si="14"/>
        <v>0</v>
      </c>
      <c r="F30" s="33">
        <f t="shared" si="14"/>
        <v>0</v>
      </c>
      <c r="G30" s="32">
        <f t="shared" si="14"/>
        <v>0</v>
      </c>
      <c r="H30" s="34">
        <f t="shared" si="14"/>
        <v>0</v>
      </c>
      <c r="I30" s="36">
        <f t="shared" si="14"/>
        <v>0</v>
      </c>
      <c r="J30" s="33">
        <f t="shared" si="14"/>
        <v>0</v>
      </c>
      <c r="K30" s="32">
        <f t="shared" si="14"/>
        <v>0</v>
      </c>
      <c r="L30" s="33">
        <f t="shared" si="14"/>
        <v>0</v>
      </c>
      <c r="M30" s="32">
        <f t="shared" si="14"/>
        <v>0</v>
      </c>
      <c r="N30" s="34">
        <f t="shared" si="14"/>
        <v>0</v>
      </c>
      <c r="O30" s="36">
        <f t="shared" si="14"/>
        <v>0</v>
      </c>
      <c r="P30" s="33">
        <f t="shared" si="14"/>
        <v>0</v>
      </c>
      <c r="Q30" s="32">
        <f t="shared" si="14"/>
        <v>0</v>
      </c>
      <c r="R30" s="33">
        <f t="shared" si="14"/>
        <v>0</v>
      </c>
      <c r="S30" s="32">
        <f t="shared" si="14"/>
        <v>0</v>
      </c>
      <c r="T30" s="34">
        <f t="shared" si="14"/>
        <v>0</v>
      </c>
      <c r="U30" s="36">
        <f t="shared" si="14"/>
        <v>0</v>
      </c>
      <c r="V30" s="33">
        <f t="shared" si="14"/>
        <v>0</v>
      </c>
      <c r="W30" s="32">
        <f t="shared" si="14"/>
        <v>0</v>
      </c>
      <c r="X30" s="33">
        <f t="shared" si="14"/>
        <v>0</v>
      </c>
      <c r="Y30" s="32">
        <f t="shared" si="14"/>
        <v>0</v>
      </c>
      <c r="Z30" s="33">
        <f t="shared" si="14"/>
        <v>0</v>
      </c>
      <c r="AA30" s="32">
        <f t="shared" si="14"/>
        <v>0</v>
      </c>
      <c r="AB30" s="33">
        <f t="shared" si="14"/>
        <v>0</v>
      </c>
      <c r="AC30" s="32">
        <f t="shared" si="14"/>
        <v>0</v>
      </c>
      <c r="AD30" s="33">
        <f t="shared" si="14"/>
        <v>0</v>
      </c>
      <c r="AE30" s="32">
        <f t="shared" si="14"/>
        <v>0</v>
      </c>
      <c r="AF30" s="34">
        <f t="shared" si="14"/>
        <v>0</v>
      </c>
      <c r="AG30" s="32">
        <f t="shared" si="14"/>
        <v>0</v>
      </c>
      <c r="AH30" s="33">
        <f t="shared" si="14"/>
        <v>0</v>
      </c>
      <c r="AI30" s="32">
        <f t="shared" si="14"/>
        <v>0</v>
      </c>
      <c r="AJ30" s="33">
        <f t="shared" si="14"/>
        <v>0</v>
      </c>
      <c r="AK30" s="32">
        <f t="shared" si="14"/>
        <v>0</v>
      </c>
      <c r="AL30" s="34">
        <f t="shared" si="14"/>
        <v>0</v>
      </c>
      <c r="AM30" s="36">
        <f t="shared" si="14"/>
        <v>0</v>
      </c>
      <c r="AN30" s="33">
        <f t="shared" si="14"/>
        <v>0</v>
      </c>
      <c r="AO30" s="32">
        <f t="shared" si="14"/>
        <v>0</v>
      </c>
      <c r="AP30" s="33">
        <f t="shared" si="14"/>
        <v>0</v>
      </c>
      <c r="AQ30" s="32">
        <f t="shared" si="14"/>
        <v>0</v>
      </c>
      <c r="AR30" s="34">
        <f t="shared" si="14"/>
        <v>0</v>
      </c>
      <c r="AS30" s="36">
        <f t="shared" si="14"/>
        <v>0</v>
      </c>
      <c r="AT30" s="33">
        <f t="shared" si="14"/>
        <v>0</v>
      </c>
    </row>
    <row r="31" spans="1:46" ht="12.75">
      <c r="A31" s="37" t="s">
        <v>43</v>
      </c>
      <c r="B31" s="38" t="s">
        <v>72</v>
      </c>
      <c r="C31" s="39"/>
      <c r="D31" s="40"/>
      <c r="E31" s="39"/>
      <c r="F31" s="40"/>
      <c r="G31" s="39"/>
      <c r="H31" s="42"/>
      <c r="I31" s="43"/>
      <c r="J31" s="40"/>
      <c r="K31" s="39"/>
      <c r="L31" s="40"/>
      <c r="M31" s="39"/>
      <c r="N31" s="42"/>
      <c r="O31" s="43"/>
      <c r="P31" s="40"/>
      <c r="Q31" s="46"/>
      <c r="R31" s="40"/>
      <c r="S31" s="46"/>
      <c r="T31" s="42"/>
      <c r="U31" s="43"/>
      <c r="V31" s="40"/>
      <c r="W31" s="39"/>
      <c r="X31" s="40"/>
      <c r="Y31" s="39"/>
      <c r="Z31" s="42"/>
      <c r="AA31" s="46"/>
      <c r="AB31" s="40"/>
      <c r="AC31" s="39"/>
      <c r="AD31" s="40"/>
      <c r="AE31" s="39"/>
      <c r="AF31" s="42"/>
      <c r="AG31" s="46"/>
      <c r="AH31" s="40"/>
      <c r="AI31" s="39"/>
      <c r="AJ31" s="40"/>
      <c r="AK31" s="39"/>
      <c r="AL31" s="42"/>
      <c r="AM31" s="47">
        <f aca="true" t="shared" si="15" ref="AM31:AR33">C31+I31+O31+U31+AA31+AG31</f>
        <v>0</v>
      </c>
      <c r="AN31" s="48">
        <f t="shared" si="15"/>
        <v>0</v>
      </c>
      <c r="AO31" s="49">
        <f t="shared" si="15"/>
        <v>0</v>
      </c>
      <c r="AP31" s="48">
        <f t="shared" si="15"/>
        <v>0</v>
      </c>
      <c r="AQ31" s="49">
        <f t="shared" si="15"/>
        <v>0</v>
      </c>
      <c r="AR31" s="50">
        <f t="shared" si="15"/>
        <v>0</v>
      </c>
      <c r="AS31" s="51">
        <f aca="true" t="shared" si="16" ref="AS31:AT34">AO31+AQ31</f>
        <v>0</v>
      </c>
      <c r="AT31" s="48">
        <f t="shared" si="16"/>
        <v>0</v>
      </c>
    </row>
    <row r="32" spans="1:46" ht="12.75">
      <c r="A32" s="37" t="s">
        <v>44</v>
      </c>
      <c r="B32" s="38" t="s">
        <v>73</v>
      </c>
      <c r="C32" s="39"/>
      <c r="D32" s="40"/>
      <c r="E32" s="39"/>
      <c r="F32" s="40"/>
      <c r="G32" s="39"/>
      <c r="H32" s="42"/>
      <c r="I32" s="43"/>
      <c r="J32" s="40"/>
      <c r="K32" s="39"/>
      <c r="L32" s="40"/>
      <c r="M32" s="39"/>
      <c r="N32" s="42"/>
      <c r="O32" s="43"/>
      <c r="P32" s="40"/>
      <c r="Q32" s="46"/>
      <c r="R32" s="40"/>
      <c r="S32" s="46"/>
      <c r="T32" s="42"/>
      <c r="U32" s="43"/>
      <c r="V32" s="40"/>
      <c r="W32" s="39"/>
      <c r="X32" s="40"/>
      <c r="Y32" s="39"/>
      <c r="Z32" s="42"/>
      <c r="AA32" s="46"/>
      <c r="AB32" s="40"/>
      <c r="AC32" s="39"/>
      <c r="AD32" s="40"/>
      <c r="AE32" s="39"/>
      <c r="AF32" s="42"/>
      <c r="AG32" s="46"/>
      <c r="AH32" s="40"/>
      <c r="AI32" s="39"/>
      <c r="AJ32" s="40"/>
      <c r="AK32" s="39"/>
      <c r="AL32" s="42"/>
      <c r="AM32" s="47">
        <f t="shared" si="15"/>
        <v>0</v>
      </c>
      <c r="AN32" s="48">
        <f t="shared" si="15"/>
        <v>0</v>
      </c>
      <c r="AO32" s="49">
        <f t="shared" si="15"/>
        <v>0</v>
      </c>
      <c r="AP32" s="48">
        <f t="shared" si="15"/>
        <v>0</v>
      </c>
      <c r="AQ32" s="49">
        <f t="shared" si="15"/>
        <v>0</v>
      </c>
      <c r="AR32" s="50">
        <f t="shared" si="15"/>
        <v>0</v>
      </c>
      <c r="AS32" s="51">
        <f t="shared" si="16"/>
        <v>0</v>
      </c>
      <c r="AT32" s="48">
        <f t="shared" si="16"/>
        <v>0</v>
      </c>
    </row>
    <row r="33" spans="1:46" ht="12.75">
      <c r="A33" s="37" t="s">
        <v>45</v>
      </c>
      <c r="B33" s="38" t="s">
        <v>32</v>
      </c>
      <c r="C33" s="39"/>
      <c r="D33" s="40"/>
      <c r="E33" s="39"/>
      <c r="F33" s="40"/>
      <c r="G33" s="39"/>
      <c r="H33" s="42"/>
      <c r="I33" s="43"/>
      <c r="J33" s="40"/>
      <c r="K33" s="39"/>
      <c r="L33" s="40"/>
      <c r="M33" s="39"/>
      <c r="N33" s="42"/>
      <c r="O33" s="43"/>
      <c r="P33" s="40"/>
      <c r="Q33" s="39"/>
      <c r="R33" s="40"/>
      <c r="S33" s="39"/>
      <c r="T33" s="42"/>
      <c r="U33" s="43"/>
      <c r="V33" s="40"/>
      <c r="W33" s="39"/>
      <c r="X33" s="40"/>
      <c r="Y33" s="39"/>
      <c r="Z33" s="42"/>
      <c r="AA33" s="46"/>
      <c r="AB33" s="40"/>
      <c r="AC33" s="39"/>
      <c r="AD33" s="40"/>
      <c r="AE33" s="39"/>
      <c r="AF33" s="42"/>
      <c r="AG33" s="46"/>
      <c r="AH33" s="40"/>
      <c r="AI33" s="39"/>
      <c r="AJ33" s="40"/>
      <c r="AK33" s="39"/>
      <c r="AL33" s="42"/>
      <c r="AM33" s="47">
        <f t="shared" si="15"/>
        <v>0</v>
      </c>
      <c r="AN33" s="48">
        <f t="shared" si="15"/>
        <v>0</v>
      </c>
      <c r="AO33" s="49">
        <f t="shared" si="15"/>
        <v>0</v>
      </c>
      <c r="AP33" s="48">
        <f t="shared" si="15"/>
        <v>0</v>
      </c>
      <c r="AQ33" s="49">
        <f t="shared" si="15"/>
        <v>0</v>
      </c>
      <c r="AR33" s="50">
        <f t="shared" si="15"/>
        <v>0</v>
      </c>
      <c r="AS33" s="51">
        <f t="shared" si="16"/>
        <v>0</v>
      </c>
      <c r="AT33" s="48">
        <f t="shared" si="16"/>
        <v>0</v>
      </c>
    </row>
    <row r="34" spans="1:46" ht="12.75">
      <c r="A34" s="37" t="s">
        <v>8</v>
      </c>
      <c r="B34" s="38" t="s">
        <v>15</v>
      </c>
      <c r="C34" s="45"/>
      <c r="D34" s="40"/>
      <c r="E34" s="45"/>
      <c r="F34" s="40"/>
      <c r="G34" s="45"/>
      <c r="H34" s="42"/>
      <c r="I34" s="44"/>
      <c r="J34" s="40"/>
      <c r="K34" s="45"/>
      <c r="L34" s="40"/>
      <c r="M34" s="45"/>
      <c r="N34" s="42"/>
      <c r="O34" s="44"/>
      <c r="P34" s="40"/>
      <c r="Q34" s="45"/>
      <c r="R34" s="40"/>
      <c r="S34" s="45"/>
      <c r="T34" s="42"/>
      <c r="U34" s="44"/>
      <c r="V34" s="40"/>
      <c r="W34" s="45"/>
      <c r="X34" s="40"/>
      <c r="Y34" s="45"/>
      <c r="Z34" s="42"/>
      <c r="AA34" s="52"/>
      <c r="AB34" s="40"/>
      <c r="AC34" s="45"/>
      <c r="AD34" s="40"/>
      <c r="AE34" s="45"/>
      <c r="AF34" s="42"/>
      <c r="AG34" s="52"/>
      <c r="AH34" s="40"/>
      <c r="AI34" s="45"/>
      <c r="AJ34" s="40"/>
      <c r="AK34" s="45"/>
      <c r="AL34" s="42"/>
      <c r="AM34" s="53"/>
      <c r="AN34" s="48">
        <f>D34+J34+P34+V34+AB34+AH34</f>
        <v>0</v>
      </c>
      <c r="AO34" s="54"/>
      <c r="AP34" s="48">
        <f>F34+L34+R34+X34+AD34+AJ34</f>
        <v>0</v>
      </c>
      <c r="AQ34" s="54"/>
      <c r="AR34" s="50">
        <f>H34+N34+T34+Z34+AF34+AL34</f>
        <v>0</v>
      </c>
      <c r="AS34" s="51">
        <f t="shared" si="16"/>
        <v>0</v>
      </c>
      <c r="AT34" s="48">
        <f t="shared" si="16"/>
        <v>0</v>
      </c>
    </row>
    <row r="35" spans="44:46" ht="12.75">
      <c r="AR35" s="59"/>
      <c r="AT35" s="59"/>
    </row>
    <row r="36" spans="44:46" ht="12.75">
      <c r="AR36" s="59"/>
      <c r="AT36" s="59"/>
    </row>
    <row r="37" spans="2:40" ht="41.25" customHeight="1">
      <c r="B37" s="60"/>
      <c r="C37" s="61">
        <v>1</v>
      </c>
      <c r="D37" s="183" t="s">
        <v>67</v>
      </c>
      <c r="E37" s="183"/>
      <c r="F37" s="183"/>
      <c r="G37" s="183"/>
      <c r="H37" s="183"/>
      <c r="I37" s="183"/>
      <c r="J37" s="183"/>
      <c r="K37" s="183"/>
      <c r="L37" s="183"/>
      <c r="M37" s="183"/>
      <c r="N37" s="183"/>
      <c r="O37" s="183"/>
      <c r="P37" s="183"/>
      <c r="Q37" s="183"/>
      <c r="V37" s="62"/>
      <c r="AB37" s="62"/>
      <c r="AH37" s="62"/>
      <c r="AN37" s="62"/>
    </row>
    <row r="38" spans="2:46" ht="69" customHeight="1">
      <c r="B38" s="63"/>
      <c r="C38" s="61">
        <v>2</v>
      </c>
      <c r="D38" s="183" t="s">
        <v>54</v>
      </c>
      <c r="E38" s="183"/>
      <c r="F38" s="183"/>
      <c r="G38" s="183"/>
      <c r="H38" s="183"/>
      <c r="I38" s="183"/>
      <c r="J38" s="183"/>
      <c r="K38" s="183"/>
      <c r="L38" s="183"/>
      <c r="M38" s="183"/>
      <c r="N38" s="183"/>
      <c r="O38" s="183"/>
      <c r="P38" s="183"/>
      <c r="Q38" s="183"/>
      <c r="T38" s="64"/>
      <c r="U38" s="65"/>
      <c r="W38" s="64"/>
      <c r="Z38" s="64"/>
      <c r="AA38" s="65"/>
      <c r="AC38" s="64"/>
      <c r="AF38" s="64"/>
      <c r="AG38" s="65"/>
      <c r="AI38" s="64"/>
      <c r="AL38" s="64"/>
      <c r="AM38" s="65"/>
      <c r="AO38" s="64"/>
      <c r="AR38" s="64"/>
      <c r="AT38" s="64"/>
    </row>
    <row r="39" spans="3:40" ht="27" customHeight="1">
      <c r="C39" s="61">
        <v>3</v>
      </c>
      <c r="D39" s="183" t="s">
        <v>61</v>
      </c>
      <c r="E39" s="183"/>
      <c r="F39" s="183"/>
      <c r="G39" s="183"/>
      <c r="H39" s="183"/>
      <c r="I39" s="183"/>
      <c r="J39" s="183"/>
      <c r="K39" s="183"/>
      <c r="L39" s="183"/>
      <c r="M39" s="183"/>
      <c r="N39" s="183"/>
      <c r="O39" s="183"/>
      <c r="P39" s="183"/>
      <c r="Q39" s="183"/>
      <c r="U39" s="65"/>
      <c r="V39" s="66"/>
      <c r="AA39" s="65"/>
      <c r="AB39" s="66"/>
      <c r="AG39" s="65"/>
      <c r="AH39" s="66"/>
      <c r="AM39" s="65"/>
      <c r="AN39" s="66"/>
    </row>
    <row r="40" spans="3:40" ht="27" customHeight="1">
      <c r="C40" s="61">
        <v>4</v>
      </c>
      <c r="D40" s="183" t="s">
        <v>68</v>
      </c>
      <c r="E40" s="183"/>
      <c r="F40" s="183"/>
      <c r="G40" s="183"/>
      <c r="H40" s="183"/>
      <c r="I40" s="183"/>
      <c r="J40" s="183"/>
      <c r="K40" s="183"/>
      <c r="L40" s="183"/>
      <c r="M40" s="183"/>
      <c r="N40" s="183"/>
      <c r="O40" s="183"/>
      <c r="P40" s="183"/>
      <c r="Q40" s="183"/>
      <c r="U40" s="65"/>
      <c r="V40" s="67"/>
      <c r="AA40" s="65"/>
      <c r="AB40" s="67"/>
      <c r="AG40" s="65"/>
      <c r="AH40" s="67"/>
      <c r="AM40" s="65"/>
      <c r="AN40" s="67"/>
    </row>
    <row r="41" spans="3:40" ht="32.25" customHeight="1">
      <c r="C41" s="61">
        <v>5</v>
      </c>
      <c r="D41" s="183" t="s">
        <v>53</v>
      </c>
      <c r="E41" s="183"/>
      <c r="F41" s="183"/>
      <c r="G41" s="183"/>
      <c r="H41" s="183"/>
      <c r="I41" s="183"/>
      <c r="J41" s="183"/>
      <c r="K41" s="183"/>
      <c r="L41" s="183"/>
      <c r="M41" s="183"/>
      <c r="N41" s="183"/>
      <c r="O41" s="183"/>
      <c r="P41" s="183"/>
      <c r="Q41" s="183"/>
      <c r="U41" s="65"/>
      <c r="V41" s="67"/>
      <c r="AA41" s="65"/>
      <c r="AB41" s="67"/>
      <c r="AG41" s="65"/>
      <c r="AH41" s="67"/>
      <c r="AM41" s="65"/>
      <c r="AN41" s="67"/>
    </row>
    <row r="42" spans="3:17" ht="27" customHeight="1">
      <c r="C42" s="61">
        <v>6</v>
      </c>
      <c r="D42" s="183" t="s">
        <v>48</v>
      </c>
      <c r="E42" s="183"/>
      <c r="F42" s="183"/>
      <c r="G42" s="183"/>
      <c r="H42" s="183"/>
      <c r="I42" s="183"/>
      <c r="J42" s="183"/>
      <c r="K42" s="183"/>
      <c r="L42" s="183"/>
      <c r="M42" s="183"/>
      <c r="N42" s="183"/>
      <c r="O42" s="183"/>
      <c r="P42" s="183"/>
      <c r="Q42" s="183"/>
    </row>
    <row r="43" spans="3:17" ht="14.25">
      <c r="C43" s="61">
        <v>7</v>
      </c>
      <c r="D43" s="172" t="s">
        <v>83</v>
      </c>
      <c r="E43" s="173"/>
      <c r="F43" s="173"/>
      <c r="G43" s="173"/>
      <c r="H43" s="173"/>
      <c r="I43" s="173"/>
      <c r="J43" s="173"/>
      <c r="K43" s="173"/>
      <c r="L43" s="173"/>
      <c r="M43" s="173"/>
      <c r="N43" s="173"/>
      <c r="O43" s="173"/>
      <c r="P43" s="173"/>
      <c r="Q43" s="173"/>
    </row>
    <row r="44" spans="4:17" ht="12.75">
      <c r="D44" s="173"/>
      <c r="E44" s="173"/>
      <c r="F44" s="173"/>
      <c r="G44" s="173"/>
      <c r="H44" s="173"/>
      <c r="I44" s="173"/>
      <c r="J44" s="173"/>
      <c r="K44" s="173"/>
      <c r="L44" s="173"/>
      <c r="M44" s="173"/>
      <c r="N44" s="173"/>
      <c r="O44" s="173"/>
      <c r="P44" s="173"/>
      <c r="Q44" s="173"/>
    </row>
    <row r="45" spans="4:17" ht="12.75">
      <c r="D45" s="173"/>
      <c r="E45" s="173"/>
      <c r="F45" s="173"/>
      <c r="G45" s="173"/>
      <c r="H45" s="173"/>
      <c r="I45" s="173"/>
      <c r="J45" s="173"/>
      <c r="K45" s="173"/>
      <c r="L45" s="173"/>
      <c r="M45" s="173"/>
      <c r="N45" s="173"/>
      <c r="O45" s="173"/>
      <c r="P45" s="173"/>
      <c r="Q45" s="173"/>
    </row>
    <row r="46" spans="4:17" ht="12.75">
      <c r="D46" s="173"/>
      <c r="E46" s="173"/>
      <c r="F46" s="173"/>
      <c r="G46" s="173"/>
      <c r="H46" s="173"/>
      <c r="I46" s="173"/>
      <c r="J46" s="173"/>
      <c r="K46" s="173"/>
      <c r="L46" s="173"/>
      <c r="M46" s="173"/>
      <c r="N46" s="173"/>
      <c r="O46" s="173"/>
      <c r="P46" s="173"/>
      <c r="Q46" s="173"/>
    </row>
    <row r="47" spans="4:17" ht="12.75">
      <c r="D47" s="173"/>
      <c r="E47" s="173"/>
      <c r="F47" s="173"/>
      <c r="G47" s="173"/>
      <c r="H47" s="173"/>
      <c r="I47" s="173"/>
      <c r="J47" s="173"/>
      <c r="K47" s="173"/>
      <c r="L47" s="173"/>
      <c r="M47" s="173"/>
      <c r="N47" s="173"/>
      <c r="O47" s="173"/>
      <c r="P47" s="173"/>
      <c r="Q47" s="173"/>
    </row>
    <row r="48" spans="4:17" ht="12.75">
      <c r="D48" s="64"/>
      <c r="E48" s="64"/>
      <c r="F48" s="64"/>
      <c r="G48" s="64"/>
      <c r="H48" s="64"/>
      <c r="I48" s="64"/>
      <c r="J48" s="64"/>
      <c r="K48" s="64"/>
      <c r="L48" s="64"/>
      <c r="M48" s="64"/>
      <c r="N48" s="64"/>
      <c r="O48" s="64"/>
      <c r="P48" s="64"/>
      <c r="Q48" s="64"/>
    </row>
    <row r="49" spans="4:17" ht="12.75">
      <c r="D49" s="64"/>
      <c r="E49" s="64"/>
      <c r="F49" s="64"/>
      <c r="G49" s="64"/>
      <c r="H49" s="64"/>
      <c r="I49" s="64"/>
      <c r="J49" s="64"/>
      <c r="K49" s="64"/>
      <c r="L49" s="64"/>
      <c r="M49" s="64"/>
      <c r="N49" s="64"/>
      <c r="O49" s="64"/>
      <c r="P49" s="64"/>
      <c r="Q49" s="64"/>
    </row>
    <row r="50" spans="4:17" ht="28.5" customHeight="1">
      <c r="D50" s="183" t="s">
        <v>51</v>
      </c>
      <c r="E50" s="183"/>
      <c r="F50" s="183"/>
      <c r="G50" s="183"/>
      <c r="H50" s="183"/>
      <c r="I50" s="183"/>
      <c r="J50" s="183"/>
      <c r="K50" s="183"/>
      <c r="L50" s="183"/>
      <c r="M50" s="183"/>
      <c r="N50" s="183"/>
      <c r="O50" s="183"/>
      <c r="P50" s="183"/>
      <c r="Q50" s="183"/>
    </row>
    <row r="51" spans="4:17" ht="28.5" customHeight="1">
      <c r="D51" s="183" t="s">
        <v>87</v>
      </c>
      <c r="E51" s="183"/>
      <c r="F51" s="183"/>
      <c r="G51" s="183"/>
      <c r="H51" s="183"/>
      <c r="I51" s="183"/>
      <c r="J51" s="183"/>
      <c r="K51" s="183"/>
      <c r="L51" s="183"/>
      <c r="M51" s="183"/>
      <c r="N51" s="183"/>
      <c r="O51" s="183"/>
      <c r="P51" s="183"/>
      <c r="Q51" s="183"/>
    </row>
    <row r="52" spans="4:17" ht="17.25" customHeight="1">
      <c r="D52" s="183" t="s">
        <v>74</v>
      </c>
      <c r="E52" s="183"/>
      <c r="F52" s="183"/>
      <c r="G52" s="183"/>
      <c r="H52" s="183"/>
      <c r="I52" s="183"/>
      <c r="J52" s="183"/>
      <c r="K52" s="183"/>
      <c r="L52" s="183"/>
      <c r="M52" s="183"/>
      <c r="N52" s="183"/>
      <c r="O52" s="183"/>
      <c r="P52" s="183"/>
      <c r="Q52" s="183"/>
    </row>
    <row r="53" spans="4:17" ht="17.25" customHeight="1">
      <c r="D53" s="183" t="s">
        <v>75</v>
      </c>
      <c r="E53" s="183"/>
      <c r="F53" s="183"/>
      <c r="G53" s="183"/>
      <c r="H53" s="183"/>
      <c r="I53" s="183"/>
      <c r="J53" s="183"/>
      <c r="K53" s="183"/>
      <c r="L53" s="183"/>
      <c r="M53" s="183"/>
      <c r="N53" s="183"/>
      <c r="O53" s="183"/>
      <c r="P53" s="183"/>
      <c r="Q53" s="183"/>
    </row>
    <row r="54" spans="4:17" ht="12.75">
      <c r="D54" s="184"/>
      <c r="E54" s="184"/>
      <c r="F54" s="184"/>
      <c r="G54" s="184"/>
      <c r="H54" s="184"/>
      <c r="I54" s="184"/>
      <c r="J54" s="184"/>
      <c r="K54" s="184"/>
      <c r="L54" s="184"/>
      <c r="M54" s="184"/>
      <c r="N54" s="184"/>
      <c r="O54" s="184"/>
      <c r="P54" s="184"/>
      <c r="Q54" s="184"/>
    </row>
  </sheetData>
  <sheetProtection selectLockedCells="1"/>
  <autoFilter ref="B14:B54"/>
  <mergeCells count="44">
    <mergeCell ref="D54:Q54"/>
    <mergeCell ref="D38:Q38"/>
    <mergeCell ref="D39:Q39"/>
    <mergeCell ref="D40:Q40"/>
    <mergeCell ref="D37:Q37"/>
    <mergeCell ref="D41:Q41"/>
    <mergeCell ref="D50:Q50"/>
    <mergeCell ref="D53:Q53"/>
    <mergeCell ref="D51:Q51"/>
    <mergeCell ref="D52:Q52"/>
    <mergeCell ref="AQ7:AR7"/>
    <mergeCell ref="Q7:R7"/>
    <mergeCell ref="S7:T7"/>
    <mergeCell ref="I5:N5"/>
    <mergeCell ref="AG5:AL5"/>
    <mergeCell ref="I7:J7"/>
    <mergeCell ref="K7:L7"/>
    <mergeCell ref="M7:N7"/>
    <mergeCell ref="O5:T5"/>
    <mergeCell ref="O7:P7"/>
    <mergeCell ref="B5:B7"/>
    <mergeCell ref="C5:H5"/>
    <mergeCell ref="E7:F7"/>
    <mergeCell ref="G7:H7"/>
    <mergeCell ref="D42:Q42"/>
    <mergeCell ref="C7:D7"/>
    <mergeCell ref="D43:Q47"/>
    <mergeCell ref="C2:AT2"/>
    <mergeCell ref="AE7:AF7"/>
    <mergeCell ref="U7:V7"/>
    <mergeCell ref="W7:X7"/>
    <mergeCell ref="Y7:Z7"/>
    <mergeCell ref="AS7:AT7"/>
    <mergeCell ref="AS5:AT5"/>
    <mergeCell ref="AK7:AL7"/>
    <mergeCell ref="AM5:AR5"/>
    <mergeCell ref="AM7:AN7"/>
    <mergeCell ref="AO7:AP7"/>
    <mergeCell ref="U5:Z5"/>
    <mergeCell ref="AA5:AF5"/>
    <mergeCell ref="AA7:AB7"/>
    <mergeCell ref="AC7:AD7"/>
    <mergeCell ref="AG7:AH7"/>
    <mergeCell ref="AI7:AJ7"/>
  </mergeCells>
  <printOptions/>
  <pageMargins left="0.53" right="0.49" top="1" bottom="1" header="0.5" footer="0.5"/>
  <pageSetup fitToHeight="1" fitToWidth="1" horizontalDpi="600" verticalDpi="600" orientation="landscape" paperSize="9" scale="41"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AR45"/>
  <sheetViews>
    <sheetView zoomScale="85" zoomScaleNormal="85" zoomScaleSheetLayoutView="75" zoomScalePageLayoutView="0" workbookViewId="0" topLeftCell="A1">
      <pane xSplit="2" topLeftCell="C1" activePane="topRight" state="frozen"/>
      <selection pane="topLeft" activeCell="A1" sqref="A1"/>
      <selection pane="topRight" activeCell="X8" sqref="X8"/>
    </sheetView>
  </sheetViews>
  <sheetFormatPr defaultColWidth="9.140625" defaultRowHeight="12.75"/>
  <cols>
    <col min="1" max="1" width="4.140625" style="15" customWidth="1"/>
    <col min="2" max="2" width="36.140625" style="15" customWidth="1"/>
    <col min="3" max="18" width="6.7109375" style="15" customWidth="1"/>
    <col min="19" max="22" width="8.7109375" style="15" customWidth="1"/>
    <col min="23" max="24" width="6.7109375" style="15" customWidth="1"/>
    <col min="25" max="16384" width="9.140625" style="15" customWidth="1"/>
  </cols>
  <sheetData>
    <row r="1" ht="12.75"/>
    <row r="2" spans="2:24" s="11" customFormat="1" ht="18">
      <c r="B2" s="12" t="s">
        <v>36</v>
      </c>
      <c r="C2" s="13"/>
      <c r="D2" s="13"/>
      <c r="E2" s="13"/>
      <c r="F2" s="13"/>
      <c r="N2" s="155" t="s">
        <v>37</v>
      </c>
      <c r="O2" s="155"/>
      <c r="P2" s="155"/>
      <c r="Q2" s="155"/>
      <c r="R2" s="155"/>
      <c r="S2" s="155"/>
      <c r="T2" s="155"/>
      <c r="U2" s="155"/>
      <c r="V2" s="155"/>
      <c r="W2" s="155"/>
      <c r="X2" s="155"/>
    </row>
    <row r="3" ht="12.75"/>
    <row r="4" ht="12.75"/>
    <row r="5" spans="2:24" s="14" customFormat="1" ht="51" customHeight="1">
      <c r="B5" s="146" t="s">
        <v>109</v>
      </c>
      <c r="C5" s="189" t="s">
        <v>56</v>
      </c>
      <c r="D5" s="189"/>
      <c r="E5" s="189"/>
      <c r="F5" s="190"/>
      <c r="G5" s="179" t="s">
        <v>23</v>
      </c>
      <c r="H5" s="167"/>
      <c r="I5" s="167"/>
      <c r="J5" s="168"/>
      <c r="K5" s="188" t="s">
        <v>4</v>
      </c>
      <c r="L5" s="179"/>
      <c r="M5" s="179"/>
      <c r="N5" s="180"/>
      <c r="O5" s="169" t="s">
        <v>57</v>
      </c>
      <c r="P5" s="179"/>
      <c r="Q5" s="179"/>
      <c r="R5" s="180"/>
      <c r="S5" s="177" t="s">
        <v>58</v>
      </c>
      <c r="T5" s="189"/>
      <c r="U5" s="189" t="s">
        <v>59</v>
      </c>
      <c r="V5" s="190"/>
      <c r="W5" s="191" t="s">
        <v>26</v>
      </c>
      <c r="X5" s="192"/>
    </row>
    <row r="6" spans="2:24" ht="27.75" customHeight="1">
      <c r="B6" s="147"/>
      <c r="C6" s="22" t="s">
        <v>16</v>
      </c>
      <c r="D6" s="17" t="s">
        <v>17</v>
      </c>
      <c r="E6" s="22" t="s">
        <v>16</v>
      </c>
      <c r="F6" s="18" t="s">
        <v>17</v>
      </c>
      <c r="G6" s="22" t="s">
        <v>16</v>
      </c>
      <c r="H6" s="17" t="s">
        <v>17</v>
      </c>
      <c r="I6" s="22" t="s">
        <v>16</v>
      </c>
      <c r="J6" s="18" t="s">
        <v>17</v>
      </c>
      <c r="K6" s="21" t="s">
        <v>16</v>
      </c>
      <c r="L6" s="17" t="s">
        <v>17</v>
      </c>
      <c r="M6" s="22" t="s">
        <v>16</v>
      </c>
      <c r="N6" s="18" t="s">
        <v>17</v>
      </c>
      <c r="O6" s="23" t="s">
        <v>16</v>
      </c>
      <c r="P6" s="17" t="s">
        <v>17</v>
      </c>
      <c r="Q6" s="22" t="s">
        <v>16</v>
      </c>
      <c r="R6" s="18" t="s">
        <v>17</v>
      </c>
      <c r="S6" s="23" t="s">
        <v>16</v>
      </c>
      <c r="T6" s="17" t="s">
        <v>17</v>
      </c>
      <c r="U6" s="22" t="s">
        <v>16</v>
      </c>
      <c r="V6" s="18" t="s">
        <v>17</v>
      </c>
      <c r="W6" s="23" t="s">
        <v>16</v>
      </c>
      <c r="X6" s="17" t="s">
        <v>17</v>
      </c>
    </row>
    <row r="7" spans="2:24" ht="27.75" customHeight="1">
      <c r="B7" s="147"/>
      <c r="C7" s="181" t="s">
        <v>46</v>
      </c>
      <c r="D7" s="181"/>
      <c r="E7" s="181" t="s">
        <v>18</v>
      </c>
      <c r="F7" s="182"/>
      <c r="G7" s="181" t="s">
        <v>107</v>
      </c>
      <c r="H7" s="181"/>
      <c r="I7" s="181" t="s">
        <v>108</v>
      </c>
      <c r="J7" s="182"/>
      <c r="K7" s="186" t="s">
        <v>47</v>
      </c>
      <c r="L7" s="181"/>
      <c r="M7" s="181" t="s">
        <v>106</v>
      </c>
      <c r="N7" s="182"/>
      <c r="O7" s="187" t="s">
        <v>47</v>
      </c>
      <c r="P7" s="181"/>
      <c r="Q7" s="181" t="s">
        <v>24</v>
      </c>
      <c r="R7" s="182"/>
      <c r="S7" s="181" t="s">
        <v>47</v>
      </c>
      <c r="T7" s="181"/>
      <c r="U7" s="181" t="s">
        <v>24</v>
      </c>
      <c r="V7" s="182"/>
      <c r="W7" s="187" t="s">
        <v>2</v>
      </c>
      <c r="X7" s="181"/>
    </row>
    <row r="8" spans="2:24" ht="15.75" customHeight="1">
      <c r="B8" s="24" t="s">
        <v>85</v>
      </c>
      <c r="C8" s="71">
        <f aca="true" t="shared" si="0" ref="C8:X8">C9+C14</f>
        <v>0</v>
      </c>
      <c r="D8" s="72">
        <f t="shared" si="0"/>
        <v>0</v>
      </c>
      <c r="E8" s="71">
        <v>13</v>
      </c>
      <c r="F8" s="73">
        <f t="shared" si="0"/>
        <v>0</v>
      </c>
      <c r="G8" s="71">
        <f t="shared" si="0"/>
        <v>0</v>
      </c>
      <c r="H8" s="72">
        <f t="shared" si="0"/>
        <v>0</v>
      </c>
      <c r="I8" s="71">
        <f t="shared" si="0"/>
        <v>5</v>
      </c>
      <c r="J8" s="73">
        <f t="shared" si="0"/>
        <v>0</v>
      </c>
      <c r="K8" s="74">
        <f t="shared" si="0"/>
        <v>0</v>
      </c>
      <c r="L8" s="72">
        <f t="shared" si="0"/>
        <v>0</v>
      </c>
      <c r="M8" s="71">
        <f t="shared" si="0"/>
        <v>0</v>
      </c>
      <c r="N8" s="73">
        <f t="shared" si="0"/>
        <v>0</v>
      </c>
      <c r="O8" s="75">
        <f t="shared" si="0"/>
        <v>0</v>
      </c>
      <c r="P8" s="72">
        <f t="shared" si="0"/>
        <v>0</v>
      </c>
      <c r="Q8" s="71">
        <f t="shared" si="0"/>
        <v>0</v>
      </c>
      <c r="R8" s="73">
        <f t="shared" si="0"/>
        <v>0</v>
      </c>
      <c r="S8" s="75">
        <f t="shared" si="0"/>
        <v>0</v>
      </c>
      <c r="T8" s="72">
        <f t="shared" si="0"/>
        <v>0</v>
      </c>
      <c r="U8" s="71">
        <v>18</v>
      </c>
      <c r="V8" s="73">
        <f t="shared" si="0"/>
        <v>0</v>
      </c>
      <c r="W8" s="138">
        <v>18</v>
      </c>
      <c r="X8" s="72">
        <f t="shared" si="0"/>
        <v>0</v>
      </c>
    </row>
    <row r="9" spans="1:24" ht="12.75">
      <c r="A9" s="30" t="s">
        <v>7</v>
      </c>
      <c r="B9" s="31" t="s">
        <v>86</v>
      </c>
      <c r="C9" s="68">
        <f aca="true" t="shared" si="1" ref="C9:X9">SUM(C10:C13)</f>
        <v>0</v>
      </c>
      <c r="D9" s="69">
        <f t="shared" si="1"/>
        <v>0</v>
      </c>
      <c r="E9" s="68">
        <v>13</v>
      </c>
      <c r="F9" s="70">
        <f t="shared" si="1"/>
        <v>0</v>
      </c>
      <c r="G9" s="68">
        <f t="shared" si="1"/>
        <v>0</v>
      </c>
      <c r="H9" s="69">
        <f t="shared" si="1"/>
        <v>0</v>
      </c>
      <c r="I9" s="68">
        <v>5</v>
      </c>
      <c r="J9" s="70">
        <f t="shared" si="1"/>
        <v>0</v>
      </c>
      <c r="K9" s="76">
        <f t="shared" si="1"/>
        <v>0</v>
      </c>
      <c r="L9" s="69">
        <f t="shared" si="1"/>
        <v>0</v>
      </c>
      <c r="M9" s="68">
        <f t="shared" si="1"/>
        <v>0</v>
      </c>
      <c r="N9" s="70">
        <f t="shared" si="1"/>
        <v>0</v>
      </c>
      <c r="O9" s="77">
        <f t="shared" si="1"/>
        <v>0</v>
      </c>
      <c r="P9" s="69">
        <f t="shared" si="1"/>
        <v>0</v>
      </c>
      <c r="Q9" s="68">
        <f t="shared" si="1"/>
        <v>0</v>
      </c>
      <c r="R9" s="70">
        <f t="shared" si="1"/>
        <v>0</v>
      </c>
      <c r="S9" s="77">
        <f t="shared" si="1"/>
        <v>0</v>
      </c>
      <c r="T9" s="69">
        <f t="shared" si="1"/>
        <v>0</v>
      </c>
      <c r="U9" s="68">
        <v>18</v>
      </c>
      <c r="V9" s="70">
        <f t="shared" si="1"/>
        <v>0</v>
      </c>
      <c r="W9" s="139">
        <v>18</v>
      </c>
      <c r="X9" s="69">
        <f t="shared" si="1"/>
        <v>0</v>
      </c>
    </row>
    <row r="10" spans="1:24" ht="12.75">
      <c r="A10" s="37" t="s">
        <v>43</v>
      </c>
      <c r="B10" s="38" t="s">
        <v>72</v>
      </c>
      <c r="C10" s="84">
        <f>'2. sz. melléklet'!AO10</f>
        <v>0</v>
      </c>
      <c r="D10" s="83">
        <f>'2. sz. melléklet'!AP10</f>
        <v>0</v>
      </c>
      <c r="E10" s="84">
        <f>'2. sz. melléklet'!AQ10</f>
        <v>0</v>
      </c>
      <c r="F10" s="85">
        <f>'2. sz. melléklet'!AR10</f>
        <v>0</v>
      </c>
      <c r="G10" s="46"/>
      <c r="H10" s="40"/>
      <c r="I10" s="46"/>
      <c r="J10" s="42"/>
      <c r="K10" s="43"/>
      <c r="L10" s="40"/>
      <c r="M10" s="46"/>
      <c r="N10" s="42"/>
      <c r="O10" s="46"/>
      <c r="P10" s="40"/>
      <c r="Q10" s="46"/>
      <c r="R10" s="42"/>
      <c r="S10" s="86">
        <f aca="true" t="shared" si="2" ref="S10:V13">SUM(C10,G10,K10,O10)</f>
        <v>0</v>
      </c>
      <c r="T10" s="83">
        <f t="shared" si="2"/>
        <v>0</v>
      </c>
      <c r="U10" s="84">
        <f t="shared" si="2"/>
        <v>0</v>
      </c>
      <c r="V10" s="85">
        <f t="shared" si="2"/>
        <v>0</v>
      </c>
      <c r="W10" s="140">
        <f aca="true" t="shared" si="3" ref="W10:X13">S10+U10</f>
        <v>0</v>
      </c>
      <c r="X10" s="83">
        <f t="shared" si="3"/>
        <v>0</v>
      </c>
    </row>
    <row r="11" spans="1:24" ht="12.75">
      <c r="A11" s="37" t="s">
        <v>44</v>
      </c>
      <c r="B11" s="38" t="s">
        <v>73</v>
      </c>
      <c r="C11" s="84">
        <f>'2. sz. melléklet'!AO11</f>
        <v>0</v>
      </c>
      <c r="D11" s="83">
        <f>'2. sz. melléklet'!AP11</f>
        <v>0</v>
      </c>
      <c r="E11" s="84">
        <f>'2. sz. melléklet'!AQ11</f>
        <v>0</v>
      </c>
      <c r="F11" s="85">
        <f>'2. sz. melléklet'!AR11</f>
        <v>0</v>
      </c>
      <c r="G11" s="80"/>
      <c r="H11" s="79"/>
      <c r="I11" s="80"/>
      <c r="J11" s="81"/>
      <c r="K11" s="78"/>
      <c r="L11" s="79"/>
      <c r="M11" s="80"/>
      <c r="N11" s="81"/>
      <c r="O11" s="87"/>
      <c r="P11" s="79"/>
      <c r="Q11" s="80"/>
      <c r="R11" s="81"/>
      <c r="S11" s="86">
        <f t="shared" si="2"/>
        <v>0</v>
      </c>
      <c r="T11" s="83">
        <f t="shared" si="2"/>
        <v>0</v>
      </c>
      <c r="U11" s="84">
        <f t="shared" si="2"/>
        <v>0</v>
      </c>
      <c r="V11" s="85">
        <f t="shared" si="2"/>
        <v>0</v>
      </c>
      <c r="W11" s="140">
        <f t="shared" si="3"/>
        <v>0</v>
      </c>
      <c r="X11" s="83">
        <f t="shared" si="3"/>
        <v>0</v>
      </c>
    </row>
    <row r="12" spans="1:24" ht="12.75">
      <c r="A12" s="37" t="s">
        <v>45</v>
      </c>
      <c r="B12" s="38" t="s">
        <v>32</v>
      </c>
      <c r="C12" s="84">
        <f>'2. sz. melléklet'!AO12</f>
        <v>0</v>
      </c>
      <c r="D12" s="83">
        <f>'2. sz. melléklet'!AP12</f>
        <v>0</v>
      </c>
      <c r="E12" s="84">
        <f>'2. sz. melléklet'!AQ12</f>
        <v>0</v>
      </c>
      <c r="F12" s="85">
        <f>'2. sz. melléklet'!AR12</f>
        <v>0</v>
      </c>
      <c r="G12" s="80"/>
      <c r="H12" s="79"/>
      <c r="I12" s="80"/>
      <c r="J12" s="81"/>
      <c r="K12" s="78"/>
      <c r="L12" s="79"/>
      <c r="M12" s="80"/>
      <c r="N12" s="81"/>
      <c r="O12" s="87"/>
      <c r="P12" s="79"/>
      <c r="Q12" s="80"/>
      <c r="R12" s="81"/>
      <c r="S12" s="86">
        <f t="shared" si="2"/>
        <v>0</v>
      </c>
      <c r="T12" s="83">
        <f t="shared" si="2"/>
        <v>0</v>
      </c>
      <c r="U12" s="84">
        <f t="shared" si="2"/>
        <v>0</v>
      </c>
      <c r="V12" s="85">
        <f t="shared" si="2"/>
        <v>0</v>
      </c>
      <c r="W12" s="140">
        <f t="shared" si="3"/>
        <v>0</v>
      </c>
      <c r="X12" s="83">
        <f t="shared" si="3"/>
        <v>0</v>
      </c>
    </row>
    <row r="13" spans="1:24" ht="12.75">
      <c r="A13" s="37" t="s">
        <v>8</v>
      </c>
      <c r="B13" s="38" t="s">
        <v>25</v>
      </c>
      <c r="C13" s="84">
        <f>'2. sz. melléklet'!AO13</f>
        <v>0</v>
      </c>
      <c r="D13" s="83">
        <f>'2. sz. melléklet'!AP13</f>
        <v>0</v>
      </c>
      <c r="E13" s="84">
        <f>'2. sz. melléklet'!AQ13</f>
        <v>0</v>
      </c>
      <c r="F13" s="85">
        <f>'2. sz. melléklet'!AR13</f>
        <v>0</v>
      </c>
      <c r="G13" s="80"/>
      <c r="H13" s="40"/>
      <c r="I13" s="80"/>
      <c r="J13" s="42"/>
      <c r="K13" s="78"/>
      <c r="L13" s="40"/>
      <c r="M13" s="80"/>
      <c r="N13" s="42"/>
      <c r="O13" s="87"/>
      <c r="P13" s="40"/>
      <c r="Q13" s="80"/>
      <c r="R13" s="42"/>
      <c r="S13" s="86">
        <f t="shared" si="2"/>
        <v>0</v>
      </c>
      <c r="T13" s="83">
        <f t="shared" si="2"/>
        <v>0</v>
      </c>
      <c r="U13" s="84">
        <f t="shared" si="2"/>
        <v>0</v>
      </c>
      <c r="V13" s="85">
        <f t="shared" si="2"/>
        <v>0</v>
      </c>
      <c r="W13" s="140">
        <f t="shared" si="3"/>
        <v>0</v>
      </c>
      <c r="X13" s="83">
        <f t="shared" si="3"/>
        <v>0</v>
      </c>
    </row>
    <row r="14" spans="1:24" ht="12.75">
      <c r="A14" s="55" t="s">
        <v>9</v>
      </c>
      <c r="B14" s="56" t="s">
        <v>49</v>
      </c>
      <c r="C14" s="25">
        <f aca="true" t="shared" si="4" ref="C14:X14">SUM(C15,C20,C25,C30)</f>
        <v>0</v>
      </c>
      <c r="D14" s="26">
        <f t="shared" si="4"/>
        <v>0</v>
      </c>
      <c r="E14" s="25">
        <f t="shared" si="4"/>
        <v>0</v>
      </c>
      <c r="F14" s="27">
        <f t="shared" si="4"/>
        <v>0</v>
      </c>
      <c r="G14" s="25">
        <f t="shared" si="4"/>
        <v>0</v>
      </c>
      <c r="H14" s="26">
        <f t="shared" si="4"/>
        <v>0</v>
      </c>
      <c r="I14" s="25">
        <f t="shared" si="4"/>
        <v>0</v>
      </c>
      <c r="J14" s="27">
        <f t="shared" si="4"/>
        <v>0</v>
      </c>
      <c r="K14" s="28">
        <f t="shared" si="4"/>
        <v>0</v>
      </c>
      <c r="L14" s="26">
        <f t="shared" si="4"/>
        <v>0</v>
      </c>
      <c r="M14" s="25">
        <f t="shared" si="4"/>
        <v>0</v>
      </c>
      <c r="N14" s="27">
        <f t="shared" si="4"/>
        <v>0</v>
      </c>
      <c r="O14" s="29">
        <f t="shared" si="4"/>
        <v>0</v>
      </c>
      <c r="P14" s="26">
        <f t="shared" si="4"/>
        <v>0</v>
      </c>
      <c r="Q14" s="25">
        <f t="shared" si="4"/>
        <v>0</v>
      </c>
      <c r="R14" s="27">
        <f t="shared" si="4"/>
        <v>0</v>
      </c>
      <c r="S14" s="29">
        <f t="shared" si="4"/>
        <v>0</v>
      </c>
      <c r="T14" s="26">
        <f t="shared" si="4"/>
        <v>0</v>
      </c>
      <c r="U14" s="25"/>
      <c r="V14" s="27">
        <f t="shared" si="4"/>
        <v>0</v>
      </c>
      <c r="W14" s="110"/>
      <c r="X14" s="26">
        <f t="shared" si="4"/>
        <v>0</v>
      </c>
    </row>
    <row r="15" spans="1:24" ht="12.75">
      <c r="A15" s="30" t="s">
        <v>10</v>
      </c>
      <c r="B15" s="57"/>
      <c r="C15" s="32">
        <f aca="true" t="shared" si="5" ref="C15:X15">SUM(C16:C19)</f>
        <v>0</v>
      </c>
      <c r="D15" s="33">
        <f t="shared" si="5"/>
        <v>0</v>
      </c>
      <c r="E15" s="32"/>
      <c r="F15" s="34">
        <f t="shared" si="5"/>
        <v>0</v>
      </c>
      <c r="G15" s="32">
        <f t="shared" si="5"/>
        <v>0</v>
      </c>
      <c r="H15" s="33">
        <f t="shared" si="5"/>
        <v>0</v>
      </c>
      <c r="I15" s="32">
        <f t="shared" si="5"/>
        <v>0</v>
      </c>
      <c r="J15" s="34">
        <f t="shared" si="5"/>
        <v>0</v>
      </c>
      <c r="K15" s="35">
        <f t="shared" si="5"/>
        <v>0</v>
      </c>
      <c r="L15" s="33">
        <f t="shared" si="5"/>
        <v>0</v>
      </c>
      <c r="M15" s="32">
        <f t="shared" si="5"/>
        <v>0</v>
      </c>
      <c r="N15" s="34">
        <f t="shared" si="5"/>
        <v>0</v>
      </c>
      <c r="O15" s="36">
        <f t="shared" si="5"/>
        <v>0</v>
      </c>
      <c r="P15" s="33">
        <f t="shared" si="5"/>
        <v>0</v>
      </c>
      <c r="Q15" s="32">
        <f t="shared" si="5"/>
        <v>0</v>
      </c>
      <c r="R15" s="34">
        <f t="shared" si="5"/>
        <v>0</v>
      </c>
      <c r="S15" s="36">
        <f t="shared" si="5"/>
        <v>0</v>
      </c>
      <c r="T15" s="33">
        <f t="shared" si="5"/>
        <v>0</v>
      </c>
      <c r="U15" s="32"/>
      <c r="V15" s="34">
        <f t="shared" si="5"/>
        <v>0</v>
      </c>
      <c r="W15" s="111"/>
      <c r="X15" s="33">
        <f t="shared" si="5"/>
        <v>0</v>
      </c>
    </row>
    <row r="16" spans="1:44" ht="12.75">
      <c r="A16" s="37" t="s">
        <v>43</v>
      </c>
      <c r="B16" s="38" t="s">
        <v>72</v>
      </c>
      <c r="C16" s="49">
        <f>'2. sz. melléklet'!AO16</f>
        <v>0</v>
      </c>
      <c r="D16" s="48">
        <f>'2. sz. melléklet'!AP16</f>
        <v>0</v>
      </c>
      <c r="E16" s="49">
        <f>'2. sz. melléklet'!AQ16</f>
        <v>0</v>
      </c>
      <c r="F16" s="50">
        <f>'2. sz. melléklet'!AR16</f>
        <v>0</v>
      </c>
      <c r="G16" s="46"/>
      <c r="H16" s="40"/>
      <c r="I16" s="46"/>
      <c r="J16" s="42"/>
      <c r="K16" s="43"/>
      <c r="L16" s="40"/>
      <c r="M16" s="46"/>
      <c r="N16" s="42"/>
      <c r="O16" s="46"/>
      <c r="P16" s="40"/>
      <c r="Q16" s="46"/>
      <c r="R16" s="42"/>
      <c r="S16" s="51">
        <f aca="true" t="shared" si="6" ref="S16:V19">SUM(C16,G16,K16,O16)</f>
        <v>0</v>
      </c>
      <c r="T16" s="48">
        <f t="shared" si="6"/>
        <v>0</v>
      </c>
      <c r="U16" s="49">
        <f t="shared" si="6"/>
        <v>0</v>
      </c>
      <c r="V16" s="50">
        <f t="shared" si="6"/>
        <v>0</v>
      </c>
      <c r="W16" s="112">
        <f aca="true" t="shared" si="7" ref="W16:X19">S16+U16</f>
        <v>0</v>
      </c>
      <c r="X16" s="48">
        <f t="shared" si="7"/>
        <v>0</v>
      </c>
      <c r="Y16" s="113"/>
      <c r="Z16" s="114"/>
      <c r="AA16" s="113"/>
      <c r="AB16" s="114"/>
      <c r="AC16" s="113"/>
      <c r="AD16" s="114"/>
      <c r="AE16" s="113"/>
      <c r="AF16" s="114"/>
      <c r="AG16" s="113"/>
      <c r="AH16" s="114"/>
      <c r="AI16" s="113"/>
      <c r="AJ16" s="114"/>
      <c r="AK16" s="113"/>
      <c r="AL16" s="114"/>
      <c r="AM16" s="113"/>
      <c r="AN16" s="114"/>
      <c r="AO16" s="113"/>
      <c r="AP16" s="114"/>
      <c r="AQ16" s="113"/>
      <c r="AR16" s="114"/>
    </row>
    <row r="17" spans="1:44" ht="12.75">
      <c r="A17" s="37" t="s">
        <v>44</v>
      </c>
      <c r="B17" s="38" t="s">
        <v>73</v>
      </c>
      <c r="C17" s="49">
        <f>'2. sz. melléklet'!AO17</f>
        <v>0</v>
      </c>
      <c r="D17" s="48">
        <f>'2. sz. melléklet'!AP17</f>
        <v>0</v>
      </c>
      <c r="E17" s="49">
        <f>'2. sz. melléklet'!AQ17</f>
        <v>0</v>
      </c>
      <c r="F17" s="50">
        <f>'2. sz. melléklet'!AR17</f>
        <v>0</v>
      </c>
      <c r="G17" s="46"/>
      <c r="H17" s="40"/>
      <c r="I17" s="46"/>
      <c r="J17" s="42"/>
      <c r="K17" s="43"/>
      <c r="L17" s="40"/>
      <c r="M17" s="46"/>
      <c r="N17" s="42"/>
      <c r="O17" s="46"/>
      <c r="P17" s="40"/>
      <c r="Q17" s="46"/>
      <c r="R17" s="42"/>
      <c r="S17" s="51">
        <f t="shared" si="6"/>
        <v>0</v>
      </c>
      <c r="T17" s="48">
        <f t="shared" si="6"/>
        <v>0</v>
      </c>
      <c r="U17" s="49">
        <f t="shared" si="6"/>
        <v>0</v>
      </c>
      <c r="V17" s="50">
        <f t="shared" si="6"/>
        <v>0</v>
      </c>
      <c r="W17" s="112">
        <f>S17+U17</f>
        <v>0</v>
      </c>
      <c r="X17" s="48">
        <f>T17+V17</f>
        <v>0</v>
      </c>
      <c r="Y17" s="113"/>
      <c r="Z17" s="114"/>
      <c r="AA17" s="113"/>
      <c r="AB17" s="114"/>
      <c r="AC17" s="113"/>
      <c r="AD17" s="114"/>
      <c r="AE17" s="113"/>
      <c r="AF17" s="114"/>
      <c r="AG17" s="113"/>
      <c r="AH17" s="114"/>
      <c r="AI17" s="113"/>
      <c r="AJ17" s="114"/>
      <c r="AK17" s="113"/>
      <c r="AL17" s="114"/>
      <c r="AM17" s="113"/>
      <c r="AN17" s="114"/>
      <c r="AO17" s="113"/>
      <c r="AP17" s="114"/>
      <c r="AQ17" s="113"/>
      <c r="AR17" s="114"/>
    </row>
    <row r="18" spans="1:44" ht="12.75">
      <c r="A18" s="37" t="s">
        <v>45</v>
      </c>
      <c r="B18" s="38" t="s">
        <v>32</v>
      </c>
      <c r="C18" s="49">
        <f>'2. sz. melléklet'!AO18</f>
        <v>0</v>
      </c>
      <c r="D18" s="48">
        <f>'2. sz. melléklet'!AP18</f>
        <v>0</v>
      </c>
      <c r="E18" s="49">
        <f>'2. sz. melléklet'!AQ18</f>
        <v>0</v>
      </c>
      <c r="F18" s="50">
        <f>'2. sz. melléklet'!AR18</f>
        <v>0</v>
      </c>
      <c r="G18" s="46"/>
      <c r="H18" s="40"/>
      <c r="I18" s="46"/>
      <c r="J18" s="42"/>
      <c r="K18" s="43"/>
      <c r="L18" s="40"/>
      <c r="M18" s="46"/>
      <c r="N18" s="42"/>
      <c r="O18" s="46"/>
      <c r="P18" s="40"/>
      <c r="Q18" s="46"/>
      <c r="R18" s="42"/>
      <c r="S18" s="51">
        <f t="shared" si="6"/>
        <v>0</v>
      </c>
      <c r="T18" s="48">
        <f t="shared" si="6"/>
        <v>0</v>
      </c>
      <c r="U18" s="49">
        <f t="shared" si="6"/>
        <v>0</v>
      </c>
      <c r="V18" s="50">
        <f t="shared" si="6"/>
        <v>0</v>
      </c>
      <c r="W18" s="112">
        <f>S18+U18</f>
        <v>0</v>
      </c>
      <c r="X18" s="48">
        <f>T18+V18</f>
        <v>0</v>
      </c>
      <c r="Y18" s="113"/>
      <c r="Z18" s="114"/>
      <c r="AA18" s="113"/>
      <c r="AB18" s="114"/>
      <c r="AC18" s="113"/>
      <c r="AD18" s="114"/>
      <c r="AE18" s="113"/>
      <c r="AF18" s="114"/>
      <c r="AG18" s="113"/>
      <c r="AH18" s="114"/>
      <c r="AI18" s="113"/>
      <c r="AJ18" s="114"/>
      <c r="AK18" s="113"/>
      <c r="AL18" s="114"/>
      <c r="AM18" s="113"/>
      <c r="AN18" s="114"/>
      <c r="AO18" s="113"/>
      <c r="AP18" s="114"/>
      <c r="AQ18" s="113"/>
      <c r="AR18" s="114"/>
    </row>
    <row r="19" spans="1:44" ht="12.75">
      <c r="A19" s="37" t="s">
        <v>8</v>
      </c>
      <c r="B19" s="38" t="s">
        <v>25</v>
      </c>
      <c r="C19" s="49">
        <f>'2. sz. melléklet'!AO19</f>
        <v>0</v>
      </c>
      <c r="D19" s="48">
        <f>'2. sz. melléklet'!AP19</f>
        <v>0</v>
      </c>
      <c r="E19" s="49">
        <f>'2. sz. melléklet'!AQ19</f>
        <v>0</v>
      </c>
      <c r="F19" s="50">
        <f>'2. sz. melléklet'!AR19</f>
        <v>0</v>
      </c>
      <c r="G19" s="52"/>
      <c r="H19" s="40"/>
      <c r="I19" s="45"/>
      <c r="J19" s="42"/>
      <c r="K19" s="44"/>
      <c r="L19" s="40"/>
      <c r="M19" s="52"/>
      <c r="N19" s="42"/>
      <c r="O19" s="52"/>
      <c r="P19" s="40"/>
      <c r="Q19" s="45"/>
      <c r="R19" s="42"/>
      <c r="S19" s="51">
        <f t="shared" si="6"/>
        <v>0</v>
      </c>
      <c r="T19" s="48">
        <f t="shared" si="6"/>
        <v>0</v>
      </c>
      <c r="U19" s="49">
        <f t="shared" si="6"/>
        <v>0</v>
      </c>
      <c r="V19" s="50">
        <f t="shared" si="6"/>
        <v>0</v>
      </c>
      <c r="W19" s="112">
        <f t="shared" si="7"/>
        <v>0</v>
      </c>
      <c r="X19" s="48">
        <f t="shared" si="7"/>
        <v>0</v>
      </c>
      <c r="Y19" s="113"/>
      <c r="Z19" s="114"/>
      <c r="AA19" s="113"/>
      <c r="AB19" s="114"/>
      <c r="AC19" s="113"/>
      <c r="AD19" s="114"/>
      <c r="AE19" s="113"/>
      <c r="AF19" s="114"/>
      <c r="AG19" s="113"/>
      <c r="AH19" s="114"/>
      <c r="AI19" s="113"/>
      <c r="AJ19" s="114"/>
      <c r="AK19" s="113"/>
      <c r="AL19" s="114"/>
      <c r="AM19" s="113"/>
      <c r="AN19" s="114"/>
      <c r="AO19" s="113"/>
      <c r="AP19" s="114"/>
      <c r="AQ19" s="113"/>
      <c r="AR19" s="114"/>
    </row>
    <row r="20" spans="1:44" ht="12.75">
      <c r="A20" s="30" t="s">
        <v>11</v>
      </c>
      <c r="B20" s="57"/>
      <c r="C20" s="32">
        <f aca="true" t="shared" si="8" ref="C20:X20">SUM(C21:C24)</f>
        <v>0</v>
      </c>
      <c r="D20" s="33">
        <f t="shared" si="8"/>
        <v>0</v>
      </c>
      <c r="E20" s="32">
        <v>0</v>
      </c>
      <c r="F20" s="34">
        <f t="shared" si="8"/>
        <v>0</v>
      </c>
      <c r="G20" s="32">
        <f t="shared" si="8"/>
        <v>0</v>
      </c>
      <c r="H20" s="33">
        <f t="shared" si="8"/>
        <v>0</v>
      </c>
      <c r="I20" s="32">
        <f t="shared" si="8"/>
        <v>0</v>
      </c>
      <c r="J20" s="34">
        <f t="shared" si="8"/>
        <v>0</v>
      </c>
      <c r="K20" s="35">
        <f t="shared" si="8"/>
        <v>0</v>
      </c>
      <c r="L20" s="33">
        <f t="shared" si="8"/>
        <v>0</v>
      </c>
      <c r="M20" s="32">
        <f t="shared" si="8"/>
        <v>0</v>
      </c>
      <c r="N20" s="34">
        <f t="shared" si="8"/>
        <v>0</v>
      </c>
      <c r="O20" s="36">
        <f t="shared" si="8"/>
        <v>0</v>
      </c>
      <c r="P20" s="33">
        <f t="shared" si="8"/>
        <v>0</v>
      </c>
      <c r="Q20" s="32">
        <f t="shared" si="8"/>
        <v>0</v>
      </c>
      <c r="R20" s="34">
        <f t="shared" si="8"/>
        <v>0</v>
      </c>
      <c r="S20" s="36">
        <f t="shared" si="8"/>
        <v>0</v>
      </c>
      <c r="T20" s="33">
        <f t="shared" si="8"/>
        <v>0</v>
      </c>
      <c r="U20" s="32">
        <f t="shared" si="8"/>
        <v>0</v>
      </c>
      <c r="V20" s="34">
        <f t="shared" si="8"/>
        <v>0</v>
      </c>
      <c r="W20" s="111">
        <f t="shared" si="8"/>
        <v>0</v>
      </c>
      <c r="X20" s="33">
        <f t="shared" si="8"/>
        <v>0</v>
      </c>
      <c r="Y20" s="115"/>
      <c r="Z20" s="115"/>
      <c r="AA20" s="115"/>
      <c r="AB20" s="115"/>
      <c r="AC20" s="115"/>
      <c r="AD20" s="115"/>
      <c r="AE20" s="115"/>
      <c r="AF20" s="115"/>
      <c r="AG20" s="115"/>
      <c r="AH20" s="115"/>
      <c r="AI20" s="115"/>
      <c r="AJ20" s="115"/>
      <c r="AK20" s="115"/>
      <c r="AL20" s="115"/>
      <c r="AM20" s="115"/>
      <c r="AN20" s="115"/>
      <c r="AO20" s="115"/>
      <c r="AP20" s="115"/>
      <c r="AQ20" s="115"/>
      <c r="AR20" s="115"/>
    </row>
    <row r="21" spans="1:44" ht="12.75">
      <c r="A21" s="37" t="s">
        <v>43</v>
      </c>
      <c r="B21" s="38" t="s">
        <v>72</v>
      </c>
      <c r="C21" s="49">
        <f>'2. sz. melléklet'!AO21</f>
        <v>0</v>
      </c>
      <c r="D21" s="48">
        <f>'2. sz. melléklet'!AP21</f>
        <v>0</v>
      </c>
      <c r="E21" s="49">
        <f>'2. sz. melléklet'!AQ21</f>
        <v>0</v>
      </c>
      <c r="F21" s="48">
        <f>'2. sz. melléklet'!AR21</f>
        <v>0</v>
      </c>
      <c r="G21" s="46"/>
      <c r="H21" s="40"/>
      <c r="I21" s="46"/>
      <c r="J21" s="42"/>
      <c r="K21" s="43"/>
      <c r="L21" s="40"/>
      <c r="M21" s="46"/>
      <c r="N21" s="42"/>
      <c r="O21" s="46"/>
      <c r="P21" s="40"/>
      <c r="Q21" s="46"/>
      <c r="R21" s="42"/>
      <c r="S21" s="51">
        <f aca="true" t="shared" si="9" ref="S21:V24">SUM(C21,G21,K21,O21)</f>
        <v>0</v>
      </c>
      <c r="T21" s="116">
        <f t="shared" si="9"/>
        <v>0</v>
      </c>
      <c r="U21" s="51">
        <f t="shared" si="9"/>
        <v>0</v>
      </c>
      <c r="V21" s="50">
        <f t="shared" si="9"/>
        <v>0</v>
      </c>
      <c r="W21" s="112">
        <f aca="true" t="shared" si="10" ref="W21:X24">S21+U21</f>
        <v>0</v>
      </c>
      <c r="X21" s="48">
        <f t="shared" si="10"/>
        <v>0</v>
      </c>
      <c r="Y21" s="113"/>
      <c r="Z21" s="114"/>
      <c r="AA21" s="113"/>
      <c r="AB21" s="114"/>
      <c r="AC21" s="113"/>
      <c r="AD21" s="114"/>
      <c r="AE21" s="113"/>
      <c r="AF21" s="114"/>
      <c r="AG21" s="113"/>
      <c r="AH21" s="114"/>
      <c r="AI21" s="113"/>
      <c r="AJ21" s="114"/>
      <c r="AK21" s="113"/>
      <c r="AL21" s="114"/>
      <c r="AM21" s="113"/>
      <c r="AN21" s="114"/>
      <c r="AO21" s="113"/>
      <c r="AP21" s="114"/>
      <c r="AQ21" s="113"/>
      <c r="AR21" s="114"/>
    </row>
    <row r="22" spans="1:44" ht="12.75">
      <c r="A22" s="37" t="s">
        <v>44</v>
      </c>
      <c r="B22" s="38" t="s">
        <v>73</v>
      </c>
      <c r="C22" s="49">
        <f>'2. sz. melléklet'!AO22</f>
        <v>0</v>
      </c>
      <c r="D22" s="48">
        <f>'2. sz. melléklet'!AP22</f>
        <v>0</v>
      </c>
      <c r="E22" s="49">
        <f>'2. sz. melléklet'!AQ22</f>
        <v>0</v>
      </c>
      <c r="F22" s="48">
        <f>'2. sz. melléklet'!AR22</f>
        <v>0</v>
      </c>
      <c r="G22" s="46"/>
      <c r="H22" s="40"/>
      <c r="I22" s="46"/>
      <c r="J22" s="42"/>
      <c r="K22" s="43"/>
      <c r="L22" s="40"/>
      <c r="M22" s="46"/>
      <c r="N22" s="42"/>
      <c r="O22" s="46"/>
      <c r="P22" s="40"/>
      <c r="Q22" s="46"/>
      <c r="R22" s="42"/>
      <c r="S22" s="51">
        <f t="shared" si="9"/>
        <v>0</v>
      </c>
      <c r="T22" s="48">
        <f t="shared" si="9"/>
        <v>0</v>
      </c>
      <c r="U22" s="49">
        <f t="shared" si="9"/>
        <v>0</v>
      </c>
      <c r="V22" s="50">
        <f t="shared" si="9"/>
        <v>0</v>
      </c>
      <c r="W22" s="112">
        <f t="shared" si="10"/>
        <v>0</v>
      </c>
      <c r="X22" s="48">
        <f t="shared" si="10"/>
        <v>0</v>
      </c>
      <c r="Y22" s="113"/>
      <c r="Z22" s="114"/>
      <c r="AA22" s="113"/>
      <c r="AB22" s="114"/>
      <c r="AC22" s="113"/>
      <c r="AD22" s="114"/>
      <c r="AE22" s="113"/>
      <c r="AF22" s="114"/>
      <c r="AG22" s="113"/>
      <c r="AH22" s="114"/>
      <c r="AI22" s="113"/>
      <c r="AJ22" s="114"/>
      <c r="AK22" s="113"/>
      <c r="AL22" s="114"/>
      <c r="AM22" s="113"/>
      <c r="AN22" s="114"/>
      <c r="AO22" s="113"/>
      <c r="AP22" s="114"/>
      <c r="AQ22" s="113"/>
      <c r="AR22" s="114"/>
    </row>
    <row r="23" spans="1:44" ht="12.75">
      <c r="A23" s="37" t="s">
        <v>45</v>
      </c>
      <c r="B23" s="38" t="s">
        <v>32</v>
      </c>
      <c r="C23" s="49">
        <f>'2. sz. melléklet'!AO23</f>
        <v>0</v>
      </c>
      <c r="D23" s="48">
        <f>'2. sz. melléklet'!AP23</f>
        <v>0</v>
      </c>
      <c r="E23" s="49">
        <f>'2. sz. melléklet'!AQ23</f>
        <v>0</v>
      </c>
      <c r="F23" s="48">
        <f>'2. sz. melléklet'!AR23</f>
        <v>0</v>
      </c>
      <c r="G23" s="46"/>
      <c r="H23" s="40"/>
      <c r="I23" s="46"/>
      <c r="J23" s="42"/>
      <c r="K23" s="43"/>
      <c r="L23" s="40"/>
      <c r="M23" s="46"/>
      <c r="N23" s="42"/>
      <c r="O23" s="46"/>
      <c r="P23" s="40"/>
      <c r="Q23" s="46"/>
      <c r="R23" s="42"/>
      <c r="S23" s="51">
        <f t="shared" si="9"/>
        <v>0</v>
      </c>
      <c r="T23" s="48">
        <f t="shared" si="9"/>
        <v>0</v>
      </c>
      <c r="U23" s="49">
        <f t="shared" si="9"/>
        <v>0</v>
      </c>
      <c r="V23" s="50">
        <f t="shared" si="9"/>
        <v>0</v>
      </c>
      <c r="W23" s="112">
        <f t="shared" si="10"/>
        <v>0</v>
      </c>
      <c r="X23" s="48">
        <f t="shared" si="10"/>
        <v>0</v>
      </c>
      <c r="Y23" s="113"/>
      <c r="Z23" s="114"/>
      <c r="AA23" s="113"/>
      <c r="AB23" s="114"/>
      <c r="AC23" s="113"/>
      <c r="AD23" s="114"/>
      <c r="AE23" s="113"/>
      <c r="AF23" s="114"/>
      <c r="AG23" s="113"/>
      <c r="AH23" s="114"/>
      <c r="AI23" s="113"/>
      <c r="AJ23" s="114"/>
      <c r="AK23" s="113"/>
      <c r="AL23" s="114"/>
      <c r="AM23" s="113"/>
      <c r="AN23" s="114"/>
      <c r="AO23" s="113"/>
      <c r="AP23" s="114"/>
      <c r="AQ23" s="113"/>
      <c r="AR23" s="114"/>
    </row>
    <row r="24" spans="1:44" ht="12.75">
      <c r="A24" s="37" t="s">
        <v>8</v>
      </c>
      <c r="B24" s="38" t="s">
        <v>25</v>
      </c>
      <c r="C24" s="49">
        <f>'2. sz. melléklet'!AO24</f>
        <v>0</v>
      </c>
      <c r="D24" s="48">
        <f>'2. sz. melléklet'!AP24</f>
        <v>0</v>
      </c>
      <c r="E24" s="49">
        <f>'2. sz. melléklet'!AQ24</f>
        <v>0</v>
      </c>
      <c r="F24" s="48">
        <f>'2. sz. melléklet'!AR24</f>
        <v>0</v>
      </c>
      <c r="G24" s="52"/>
      <c r="H24" s="40"/>
      <c r="I24" s="45"/>
      <c r="J24" s="42"/>
      <c r="K24" s="44"/>
      <c r="L24" s="40"/>
      <c r="M24" s="52"/>
      <c r="N24" s="42"/>
      <c r="O24" s="52"/>
      <c r="P24" s="40"/>
      <c r="Q24" s="45"/>
      <c r="R24" s="42"/>
      <c r="S24" s="51">
        <f t="shared" si="9"/>
        <v>0</v>
      </c>
      <c r="T24" s="116">
        <f t="shared" si="9"/>
        <v>0</v>
      </c>
      <c r="U24" s="51">
        <f t="shared" si="9"/>
        <v>0</v>
      </c>
      <c r="V24" s="50">
        <f t="shared" si="9"/>
        <v>0</v>
      </c>
      <c r="W24" s="112">
        <f t="shared" si="10"/>
        <v>0</v>
      </c>
      <c r="X24" s="48">
        <f t="shared" si="10"/>
        <v>0</v>
      </c>
      <c r="Y24" s="113"/>
      <c r="Z24" s="114"/>
      <c r="AA24" s="113"/>
      <c r="AB24" s="114"/>
      <c r="AC24" s="113"/>
      <c r="AD24" s="114"/>
      <c r="AE24" s="113"/>
      <c r="AF24" s="114"/>
      <c r="AG24" s="113"/>
      <c r="AH24" s="114"/>
      <c r="AI24" s="113"/>
      <c r="AJ24" s="114"/>
      <c r="AK24" s="113"/>
      <c r="AL24" s="114"/>
      <c r="AM24" s="113"/>
      <c r="AN24" s="114"/>
      <c r="AO24" s="113"/>
      <c r="AP24" s="114"/>
      <c r="AQ24" s="113"/>
      <c r="AR24" s="114"/>
    </row>
    <row r="25" spans="1:44" ht="12.75">
      <c r="A25" s="30" t="s">
        <v>12</v>
      </c>
      <c r="B25" s="57" t="s">
        <v>50</v>
      </c>
      <c r="C25" s="32">
        <f aca="true" t="shared" si="11" ref="C25:X25">SUM(C26:C29)</f>
        <v>0</v>
      </c>
      <c r="D25" s="33">
        <f t="shared" si="11"/>
        <v>0</v>
      </c>
      <c r="E25" s="32">
        <f t="shared" si="11"/>
        <v>0</v>
      </c>
      <c r="F25" s="34">
        <f t="shared" si="11"/>
        <v>0</v>
      </c>
      <c r="G25" s="32">
        <f t="shared" si="11"/>
        <v>0</v>
      </c>
      <c r="H25" s="33">
        <f t="shared" si="11"/>
        <v>0</v>
      </c>
      <c r="I25" s="32">
        <f t="shared" si="11"/>
        <v>0</v>
      </c>
      <c r="J25" s="34">
        <f t="shared" si="11"/>
        <v>0</v>
      </c>
      <c r="K25" s="35">
        <f t="shared" si="11"/>
        <v>0</v>
      </c>
      <c r="L25" s="33">
        <f t="shared" si="11"/>
        <v>0</v>
      </c>
      <c r="M25" s="32">
        <f t="shared" si="11"/>
        <v>0</v>
      </c>
      <c r="N25" s="34">
        <f t="shared" si="11"/>
        <v>0</v>
      </c>
      <c r="O25" s="36">
        <f t="shared" si="11"/>
        <v>0</v>
      </c>
      <c r="P25" s="33">
        <f t="shared" si="11"/>
        <v>0</v>
      </c>
      <c r="Q25" s="32">
        <f t="shared" si="11"/>
        <v>0</v>
      </c>
      <c r="R25" s="34">
        <f t="shared" si="11"/>
        <v>0</v>
      </c>
      <c r="S25" s="36">
        <f t="shared" si="11"/>
        <v>0</v>
      </c>
      <c r="T25" s="33">
        <f t="shared" si="11"/>
        <v>0</v>
      </c>
      <c r="U25" s="32">
        <f t="shared" si="11"/>
        <v>0</v>
      </c>
      <c r="V25" s="34">
        <f t="shared" si="11"/>
        <v>0</v>
      </c>
      <c r="W25" s="111">
        <f t="shared" si="11"/>
        <v>0</v>
      </c>
      <c r="X25" s="33">
        <f t="shared" si="11"/>
        <v>0</v>
      </c>
      <c r="Y25" s="115"/>
      <c r="Z25" s="115"/>
      <c r="AA25" s="115"/>
      <c r="AB25" s="115"/>
      <c r="AC25" s="115"/>
      <c r="AD25" s="115"/>
      <c r="AE25" s="115"/>
      <c r="AF25" s="115"/>
      <c r="AG25" s="115"/>
      <c r="AH25" s="115"/>
      <c r="AI25" s="115"/>
      <c r="AJ25" s="115"/>
      <c r="AK25" s="115"/>
      <c r="AL25" s="115"/>
      <c r="AM25" s="115"/>
      <c r="AN25" s="115"/>
      <c r="AO25" s="115"/>
      <c r="AP25" s="115"/>
      <c r="AQ25" s="115"/>
      <c r="AR25" s="115"/>
    </row>
    <row r="26" spans="1:44" ht="12.75">
      <c r="A26" s="37" t="s">
        <v>43</v>
      </c>
      <c r="B26" s="38" t="s">
        <v>72</v>
      </c>
      <c r="C26" s="49">
        <f>'2. sz. melléklet'!AO26</f>
        <v>0</v>
      </c>
      <c r="D26" s="48">
        <f>'2. sz. melléklet'!AP26</f>
        <v>0</v>
      </c>
      <c r="E26" s="49">
        <f>'2. sz. melléklet'!AQ26</f>
        <v>0</v>
      </c>
      <c r="F26" s="48">
        <f>'2. sz. melléklet'!AR26</f>
        <v>0</v>
      </c>
      <c r="G26" s="46"/>
      <c r="H26" s="40"/>
      <c r="I26" s="46"/>
      <c r="J26" s="42"/>
      <c r="K26" s="43"/>
      <c r="L26" s="40"/>
      <c r="M26" s="46"/>
      <c r="N26" s="42"/>
      <c r="O26" s="46"/>
      <c r="P26" s="40"/>
      <c r="Q26" s="46"/>
      <c r="R26" s="42"/>
      <c r="S26" s="51">
        <f aca="true" t="shared" si="12" ref="S26:V29">SUM(C26,G26,K26,O26)</f>
        <v>0</v>
      </c>
      <c r="T26" s="116">
        <f t="shared" si="12"/>
        <v>0</v>
      </c>
      <c r="U26" s="51">
        <f t="shared" si="12"/>
        <v>0</v>
      </c>
      <c r="V26" s="50">
        <f t="shared" si="12"/>
        <v>0</v>
      </c>
      <c r="W26" s="112">
        <f aca="true" t="shared" si="13" ref="W26:X29">S26+U26</f>
        <v>0</v>
      </c>
      <c r="X26" s="48">
        <f t="shared" si="13"/>
        <v>0</v>
      </c>
      <c r="Y26" s="113"/>
      <c r="Z26" s="114"/>
      <c r="AA26" s="113"/>
      <c r="AB26" s="114"/>
      <c r="AC26" s="113"/>
      <c r="AD26" s="114"/>
      <c r="AE26" s="113"/>
      <c r="AF26" s="114"/>
      <c r="AG26" s="113"/>
      <c r="AH26" s="114"/>
      <c r="AI26" s="113"/>
      <c r="AJ26" s="114"/>
      <c r="AK26" s="113"/>
      <c r="AL26" s="114"/>
      <c r="AM26" s="113"/>
      <c r="AN26" s="114"/>
      <c r="AO26" s="113"/>
      <c r="AP26" s="114"/>
      <c r="AQ26" s="113"/>
      <c r="AR26" s="114"/>
    </row>
    <row r="27" spans="1:44" ht="12.75">
      <c r="A27" s="37" t="s">
        <v>44</v>
      </c>
      <c r="B27" s="38" t="s">
        <v>73</v>
      </c>
      <c r="C27" s="49">
        <f>'2. sz. melléklet'!AO27</f>
        <v>0</v>
      </c>
      <c r="D27" s="48">
        <f>'2. sz. melléklet'!AP27</f>
        <v>0</v>
      </c>
      <c r="E27" s="49">
        <f>'2. sz. melléklet'!AQ27</f>
        <v>0</v>
      </c>
      <c r="F27" s="48">
        <f>'2. sz. melléklet'!AR27</f>
        <v>0</v>
      </c>
      <c r="G27" s="46"/>
      <c r="H27" s="40"/>
      <c r="I27" s="46"/>
      <c r="J27" s="42"/>
      <c r="K27" s="43"/>
      <c r="L27" s="40"/>
      <c r="M27" s="46"/>
      <c r="N27" s="42"/>
      <c r="O27" s="46"/>
      <c r="P27" s="40"/>
      <c r="Q27" s="46"/>
      <c r="R27" s="42"/>
      <c r="S27" s="51">
        <f t="shared" si="12"/>
        <v>0</v>
      </c>
      <c r="T27" s="48">
        <f t="shared" si="12"/>
        <v>0</v>
      </c>
      <c r="U27" s="49">
        <f t="shared" si="12"/>
        <v>0</v>
      </c>
      <c r="V27" s="50">
        <f t="shared" si="12"/>
        <v>0</v>
      </c>
      <c r="W27" s="112">
        <f t="shared" si="13"/>
        <v>0</v>
      </c>
      <c r="X27" s="48">
        <f t="shared" si="13"/>
        <v>0</v>
      </c>
      <c r="Y27" s="113"/>
      <c r="Z27" s="114"/>
      <c r="AA27" s="113"/>
      <c r="AB27" s="114"/>
      <c r="AC27" s="113"/>
      <c r="AD27" s="114"/>
      <c r="AE27" s="113"/>
      <c r="AF27" s="114"/>
      <c r="AG27" s="113"/>
      <c r="AH27" s="114"/>
      <c r="AI27" s="113"/>
      <c r="AJ27" s="114"/>
      <c r="AK27" s="113"/>
      <c r="AL27" s="114"/>
      <c r="AM27" s="113"/>
      <c r="AN27" s="114"/>
      <c r="AO27" s="113"/>
      <c r="AP27" s="114"/>
      <c r="AQ27" s="113"/>
      <c r="AR27" s="114"/>
    </row>
    <row r="28" spans="1:44" ht="12.75">
      <c r="A28" s="37" t="s">
        <v>45</v>
      </c>
      <c r="B28" s="38" t="s">
        <v>32</v>
      </c>
      <c r="C28" s="49">
        <f>'2. sz. melléklet'!AO28</f>
        <v>0</v>
      </c>
      <c r="D28" s="48">
        <f>'2. sz. melléklet'!AP28</f>
        <v>0</v>
      </c>
      <c r="E28" s="49">
        <f>'2. sz. melléklet'!AQ28</f>
        <v>0</v>
      </c>
      <c r="F28" s="48">
        <f>'2. sz. melléklet'!AR28</f>
        <v>0</v>
      </c>
      <c r="G28" s="46"/>
      <c r="H28" s="40"/>
      <c r="I28" s="46"/>
      <c r="J28" s="42"/>
      <c r="K28" s="43"/>
      <c r="L28" s="40"/>
      <c r="M28" s="46"/>
      <c r="N28" s="42"/>
      <c r="O28" s="46"/>
      <c r="P28" s="40"/>
      <c r="Q28" s="46"/>
      <c r="R28" s="42"/>
      <c r="S28" s="51">
        <f t="shared" si="12"/>
        <v>0</v>
      </c>
      <c r="T28" s="48">
        <f t="shared" si="12"/>
        <v>0</v>
      </c>
      <c r="U28" s="49">
        <f t="shared" si="12"/>
        <v>0</v>
      </c>
      <c r="V28" s="50">
        <f t="shared" si="12"/>
        <v>0</v>
      </c>
      <c r="W28" s="112">
        <f t="shared" si="13"/>
        <v>0</v>
      </c>
      <c r="X28" s="48">
        <f>T28+V28</f>
        <v>0</v>
      </c>
      <c r="Y28" s="113"/>
      <c r="Z28" s="114"/>
      <c r="AA28" s="113"/>
      <c r="AB28" s="114"/>
      <c r="AC28" s="113"/>
      <c r="AD28" s="114"/>
      <c r="AE28" s="113"/>
      <c r="AF28" s="114"/>
      <c r="AG28" s="113"/>
      <c r="AH28" s="114"/>
      <c r="AI28" s="113"/>
      <c r="AJ28" s="114"/>
      <c r="AK28" s="113"/>
      <c r="AL28" s="114"/>
      <c r="AM28" s="113"/>
      <c r="AN28" s="114"/>
      <c r="AO28" s="113"/>
      <c r="AP28" s="114"/>
      <c r="AQ28" s="113"/>
      <c r="AR28" s="114"/>
    </row>
    <row r="29" spans="1:44" ht="12.75">
      <c r="A29" s="37" t="s">
        <v>8</v>
      </c>
      <c r="B29" s="38" t="s">
        <v>25</v>
      </c>
      <c r="C29" s="49">
        <f>'2. sz. melléklet'!AO29</f>
        <v>0</v>
      </c>
      <c r="D29" s="48">
        <f>'2. sz. melléklet'!AP29</f>
        <v>0</v>
      </c>
      <c r="E29" s="49">
        <f>'2. sz. melléklet'!AQ29</f>
        <v>0</v>
      </c>
      <c r="F29" s="48">
        <f>'2. sz. melléklet'!AR29</f>
        <v>0</v>
      </c>
      <c r="G29" s="52"/>
      <c r="H29" s="40"/>
      <c r="I29" s="45"/>
      <c r="J29" s="42"/>
      <c r="K29" s="44"/>
      <c r="L29" s="40"/>
      <c r="M29" s="52"/>
      <c r="N29" s="42"/>
      <c r="O29" s="52"/>
      <c r="P29" s="40"/>
      <c r="Q29" s="45"/>
      <c r="R29" s="42"/>
      <c r="S29" s="51">
        <f t="shared" si="12"/>
        <v>0</v>
      </c>
      <c r="T29" s="116">
        <f t="shared" si="12"/>
        <v>0</v>
      </c>
      <c r="U29" s="51">
        <f t="shared" si="12"/>
        <v>0</v>
      </c>
      <c r="V29" s="50">
        <f t="shared" si="12"/>
        <v>0</v>
      </c>
      <c r="W29" s="112">
        <f t="shared" si="13"/>
        <v>0</v>
      </c>
      <c r="X29" s="48">
        <f t="shared" si="13"/>
        <v>0</v>
      </c>
      <c r="Y29" s="113"/>
      <c r="Z29" s="114"/>
      <c r="AA29" s="113"/>
      <c r="AB29" s="114"/>
      <c r="AC29" s="113"/>
      <c r="AD29" s="114"/>
      <c r="AE29" s="113"/>
      <c r="AF29" s="114"/>
      <c r="AG29" s="113"/>
      <c r="AH29" s="114"/>
      <c r="AI29" s="113"/>
      <c r="AJ29" s="114"/>
      <c r="AK29" s="113"/>
      <c r="AL29" s="114"/>
      <c r="AM29" s="113"/>
      <c r="AN29" s="114"/>
      <c r="AO29" s="113"/>
      <c r="AP29" s="114"/>
      <c r="AQ29" s="113"/>
      <c r="AR29" s="114"/>
    </row>
    <row r="30" spans="1:44" ht="12.75" customHeight="1">
      <c r="A30" s="58" t="s">
        <v>13</v>
      </c>
      <c r="B30" s="57" t="s">
        <v>50</v>
      </c>
      <c r="C30" s="32">
        <f aca="true" t="shared" si="14" ref="C30:X30">SUM(C31:C34)</f>
        <v>0</v>
      </c>
      <c r="D30" s="33">
        <f t="shared" si="14"/>
        <v>0</v>
      </c>
      <c r="E30" s="32">
        <f t="shared" si="14"/>
        <v>0</v>
      </c>
      <c r="F30" s="34">
        <f t="shared" si="14"/>
        <v>0</v>
      </c>
      <c r="G30" s="32">
        <f t="shared" si="14"/>
        <v>0</v>
      </c>
      <c r="H30" s="33">
        <f t="shared" si="14"/>
        <v>0</v>
      </c>
      <c r="I30" s="32">
        <f t="shared" si="14"/>
        <v>0</v>
      </c>
      <c r="J30" s="34">
        <f t="shared" si="14"/>
        <v>0</v>
      </c>
      <c r="K30" s="35">
        <f t="shared" si="14"/>
        <v>0</v>
      </c>
      <c r="L30" s="33">
        <f t="shared" si="14"/>
        <v>0</v>
      </c>
      <c r="M30" s="32">
        <f t="shared" si="14"/>
        <v>0</v>
      </c>
      <c r="N30" s="34">
        <f t="shared" si="14"/>
        <v>0</v>
      </c>
      <c r="O30" s="36">
        <f t="shared" si="14"/>
        <v>0</v>
      </c>
      <c r="P30" s="33">
        <f t="shared" si="14"/>
        <v>0</v>
      </c>
      <c r="Q30" s="32">
        <f t="shared" si="14"/>
        <v>0</v>
      </c>
      <c r="R30" s="34">
        <f t="shared" si="14"/>
        <v>0</v>
      </c>
      <c r="S30" s="36">
        <f t="shared" si="14"/>
        <v>0</v>
      </c>
      <c r="T30" s="33">
        <f t="shared" si="14"/>
        <v>0</v>
      </c>
      <c r="U30" s="32">
        <f t="shared" si="14"/>
        <v>0</v>
      </c>
      <c r="V30" s="34">
        <f t="shared" si="14"/>
        <v>0</v>
      </c>
      <c r="W30" s="111">
        <f t="shared" si="14"/>
        <v>0</v>
      </c>
      <c r="X30" s="33">
        <f t="shared" si="14"/>
        <v>0</v>
      </c>
      <c r="Y30" s="115"/>
      <c r="Z30" s="115"/>
      <c r="AA30" s="115"/>
      <c r="AB30" s="115"/>
      <c r="AC30" s="115"/>
      <c r="AD30" s="115"/>
      <c r="AE30" s="115"/>
      <c r="AF30" s="115"/>
      <c r="AG30" s="115"/>
      <c r="AH30" s="115"/>
      <c r="AI30" s="115"/>
      <c r="AJ30" s="115"/>
      <c r="AK30" s="115"/>
      <c r="AL30" s="115"/>
      <c r="AM30" s="115"/>
      <c r="AN30" s="115"/>
      <c r="AO30" s="115"/>
      <c r="AP30" s="115"/>
      <c r="AQ30" s="115"/>
      <c r="AR30" s="115"/>
    </row>
    <row r="31" spans="1:44" ht="12.75">
      <c r="A31" s="37" t="s">
        <v>43</v>
      </c>
      <c r="B31" s="38" t="s">
        <v>72</v>
      </c>
      <c r="C31" s="49">
        <f>'2. sz. melléklet'!AO31</f>
        <v>0</v>
      </c>
      <c r="D31" s="48">
        <f>'2. sz. melléklet'!AP31</f>
        <v>0</v>
      </c>
      <c r="E31" s="49">
        <f>'2. sz. melléklet'!AQ31</f>
        <v>0</v>
      </c>
      <c r="F31" s="48">
        <f>'2. sz. melléklet'!AR31</f>
        <v>0</v>
      </c>
      <c r="G31" s="46"/>
      <c r="H31" s="40"/>
      <c r="I31" s="46"/>
      <c r="J31" s="42"/>
      <c r="K31" s="43"/>
      <c r="L31" s="40"/>
      <c r="M31" s="46"/>
      <c r="N31" s="42"/>
      <c r="O31" s="46"/>
      <c r="P31" s="40"/>
      <c r="Q31" s="46"/>
      <c r="R31" s="42"/>
      <c r="S31" s="51">
        <f aca="true" t="shared" si="15" ref="S31:V34">SUM(C31,G31,K31,O31)</f>
        <v>0</v>
      </c>
      <c r="T31" s="116">
        <f t="shared" si="15"/>
        <v>0</v>
      </c>
      <c r="U31" s="51">
        <f t="shared" si="15"/>
        <v>0</v>
      </c>
      <c r="V31" s="50">
        <f t="shared" si="15"/>
        <v>0</v>
      </c>
      <c r="W31" s="112">
        <f aca="true" t="shared" si="16" ref="W31:X34">S31+U31</f>
        <v>0</v>
      </c>
      <c r="X31" s="48">
        <f t="shared" si="16"/>
        <v>0</v>
      </c>
      <c r="Y31" s="113"/>
      <c r="Z31" s="114"/>
      <c r="AA31" s="113"/>
      <c r="AB31" s="114"/>
      <c r="AC31" s="113"/>
      <c r="AD31" s="114"/>
      <c r="AE31" s="113"/>
      <c r="AF31" s="114"/>
      <c r="AG31" s="113"/>
      <c r="AH31" s="114"/>
      <c r="AI31" s="113"/>
      <c r="AJ31" s="114"/>
      <c r="AK31" s="113"/>
      <c r="AL31" s="114"/>
      <c r="AM31" s="113"/>
      <c r="AN31" s="114"/>
      <c r="AO31" s="113"/>
      <c r="AP31" s="114"/>
      <c r="AQ31" s="113"/>
      <c r="AR31" s="114"/>
    </row>
    <row r="32" spans="1:44" ht="12.75">
      <c r="A32" s="37" t="s">
        <v>44</v>
      </c>
      <c r="B32" s="38" t="s">
        <v>73</v>
      </c>
      <c r="C32" s="49">
        <f>'2. sz. melléklet'!AO32</f>
        <v>0</v>
      </c>
      <c r="D32" s="48">
        <f>'2. sz. melléklet'!AP32</f>
        <v>0</v>
      </c>
      <c r="E32" s="49">
        <f>'2. sz. melléklet'!AQ32</f>
        <v>0</v>
      </c>
      <c r="F32" s="48">
        <f>'2. sz. melléklet'!AR32</f>
        <v>0</v>
      </c>
      <c r="G32" s="46"/>
      <c r="H32" s="40"/>
      <c r="I32" s="46"/>
      <c r="J32" s="42"/>
      <c r="K32" s="43"/>
      <c r="L32" s="40"/>
      <c r="M32" s="46"/>
      <c r="N32" s="42"/>
      <c r="O32" s="46"/>
      <c r="P32" s="40"/>
      <c r="Q32" s="46"/>
      <c r="R32" s="42"/>
      <c r="S32" s="51">
        <f t="shared" si="15"/>
        <v>0</v>
      </c>
      <c r="T32" s="48">
        <f t="shared" si="15"/>
        <v>0</v>
      </c>
      <c r="U32" s="49">
        <f t="shared" si="15"/>
        <v>0</v>
      </c>
      <c r="V32" s="50">
        <f t="shared" si="15"/>
        <v>0</v>
      </c>
      <c r="W32" s="112">
        <f t="shared" si="16"/>
        <v>0</v>
      </c>
      <c r="X32" s="48">
        <f t="shared" si="16"/>
        <v>0</v>
      </c>
      <c r="Y32" s="113"/>
      <c r="Z32" s="114"/>
      <c r="AA32" s="113"/>
      <c r="AB32" s="114"/>
      <c r="AC32" s="113"/>
      <c r="AD32" s="114"/>
      <c r="AE32" s="113"/>
      <c r="AF32" s="114"/>
      <c r="AG32" s="113"/>
      <c r="AH32" s="114"/>
      <c r="AI32" s="113"/>
      <c r="AJ32" s="114"/>
      <c r="AK32" s="113"/>
      <c r="AL32" s="114"/>
      <c r="AM32" s="113"/>
      <c r="AN32" s="114"/>
      <c r="AO32" s="113"/>
      <c r="AP32" s="114"/>
      <c r="AQ32" s="113"/>
      <c r="AR32" s="114"/>
    </row>
    <row r="33" spans="1:44" ht="12.75">
      <c r="A33" s="37" t="s">
        <v>45</v>
      </c>
      <c r="B33" s="38" t="s">
        <v>32</v>
      </c>
      <c r="C33" s="49">
        <f>'2. sz. melléklet'!AO33</f>
        <v>0</v>
      </c>
      <c r="D33" s="48">
        <f>'2. sz. melléklet'!AP33</f>
        <v>0</v>
      </c>
      <c r="E33" s="49">
        <f>'2. sz. melléklet'!AQ33</f>
        <v>0</v>
      </c>
      <c r="F33" s="48">
        <f>'2. sz. melléklet'!AR33</f>
        <v>0</v>
      </c>
      <c r="G33" s="46"/>
      <c r="H33" s="40"/>
      <c r="I33" s="46"/>
      <c r="J33" s="42"/>
      <c r="K33" s="43"/>
      <c r="L33" s="40"/>
      <c r="M33" s="46"/>
      <c r="N33" s="42"/>
      <c r="O33" s="46"/>
      <c r="P33" s="40"/>
      <c r="Q33" s="46"/>
      <c r="R33" s="42"/>
      <c r="S33" s="51">
        <f t="shared" si="15"/>
        <v>0</v>
      </c>
      <c r="T33" s="48">
        <f t="shared" si="15"/>
        <v>0</v>
      </c>
      <c r="U33" s="49">
        <f t="shared" si="15"/>
        <v>0</v>
      </c>
      <c r="V33" s="50">
        <f t="shared" si="15"/>
        <v>0</v>
      </c>
      <c r="W33" s="112">
        <f t="shared" si="16"/>
        <v>0</v>
      </c>
      <c r="X33" s="48">
        <f t="shared" si="16"/>
        <v>0</v>
      </c>
      <c r="Y33" s="113"/>
      <c r="Z33" s="114"/>
      <c r="AA33" s="113"/>
      <c r="AB33" s="114"/>
      <c r="AC33" s="113"/>
      <c r="AD33" s="114"/>
      <c r="AE33" s="113"/>
      <c r="AF33" s="114"/>
      <c r="AG33" s="113"/>
      <c r="AH33" s="114"/>
      <c r="AI33" s="113"/>
      <c r="AJ33" s="114"/>
      <c r="AK33" s="113"/>
      <c r="AL33" s="114"/>
      <c r="AM33" s="113"/>
      <c r="AN33" s="114"/>
      <c r="AO33" s="113"/>
      <c r="AP33" s="114"/>
      <c r="AQ33" s="113"/>
      <c r="AR33" s="114"/>
    </row>
    <row r="34" spans="1:44" ht="12.75">
      <c r="A34" s="37" t="s">
        <v>8</v>
      </c>
      <c r="B34" s="38" t="s">
        <v>25</v>
      </c>
      <c r="C34" s="49">
        <f>'2. sz. melléklet'!AO34</f>
        <v>0</v>
      </c>
      <c r="D34" s="48">
        <f>'2. sz. melléklet'!AP34</f>
        <v>0</v>
      </c>
      <c r="E34" s="49">
        <f>'2. sz. melléklet'!AQ34</f>
        <v>0</v>
      </c>
      <c r="F34" s="48">
        <f>'2. sz. melléklet'!AR34</f>
        <v>0</v>
      </c>
      <c r="G34" s="52"/>
      <c r="H34" s="40"/>
      <c r="I34" s="45"/>
      <c r="J34" s="42"/>
      <c r="K34" s="44"/>
      <c r="L34" s="40"/>
      <c r="M34" s="52"/>
      <c r="N34" s="42"/>
      <c r="O34" s="52"/>
      <c r="P34" s="40"/>
      <c r="Q34" s="45"/>
      <c r="R34" s="42"/>
      <c r="S34" s="51">
        <f t="shared" si="15"/>
        <v>0</v>
      </c>
      <c r="T34" s="116">
        <f t="shared" si="15"/>
        <v>0</v>
      </c>
      <c r="U34" s="51">
        <f t="shared" si="15"/>
        <v>0</v>
      </c>
      <c r="V34" s="50">
        <f t="shared" si="15"/>
        <v>0</v>
      </c>
      <c r="W34" s="112">
        <f t="shared" si="16"/>
        <v>0</v>
      </c>
      <c r="X34" s="48">
        <f t="shared" si="16"/>
        <v>0</v>
      </c>
      <c r="Y34" s="113"/>
      <c r="Z34" s="114"/>
      <c r="AA34" s="113"/>
      <c r="AB34" s="114"/>
      <c r="AC34" s="113"/>
      <c r="AD34" s="114"/>
      <c r="AE34" s="113"/>
      <c r="AF34" s="114"/>
      <c r="AG34" s="113"/>
      <c r="AH34" s="114"/>
      <c r="AI34" s="113"/>
      <c r="AJ34" s="114"/>
      <c r="AK34" s="113"/>
      <c r="AL34" s="114"/>
      <c r="AM34" s="113"/>
      <c r="AN34" s="114"/>
      <c r="AO34" s="113"/>
      <c r="AP34" s="114"/>
      <c r="AQ34" s="113"/>
      <c r="AR34" s="114"/>
    </row>
    <row r="35" ht="12.75">
      <c r="X35" s="59"/>
    </row>
    <row r="37" spans="3:13" ht="27.75" customHeight="1">
      <c r="C37" s="117">
        <v>1</v>
      </c>
      <c r="D37" s="185" t="s">
        <v>102</v>
      </c>
      <c r="E37" s="183"/>
      <c r="F37" s="183"/>
      <c r="G37" s="183"/>
      <c r="H37" s="183"/>
      <c r="I37" s="183"/>
      <c r="J37" s="183"/>
      <c r="K37" s="183"/>
      <c r="L37" s="183"/>
      <c r="M37" s="118"/>
    </row>
    <row r="38" spans="3:21" ht="41.25" customHeight="1">
      <c r="C38" s="117">
        <v>2</v>
      </c>
      <c r="D38" s="183" t="s">
        <v>60</v>
      </c>
      <c r="E38" s="183"/>
      <c r="F38" s="183"/>
      <c r="G38" s="183"/>
      <c r="H38" s="183"/>
      <c r="I38" s="183"/>
      <c r="J38" s="183"/>
      <c r="K38" s="183"/>
      <c r="L38" s="183"/>
      <c r="M38" s="118"/>
      <c r="U38" s="60"/>
    </row>
    <row r="39" spans="3:13" ht="51.75" customHeight="1">
      <c r="C39" s="117">
        <v>3</v>
      </c>
      <c r="D39" s="185" t="s">
        <v>103</v>
      </c>
      <c r="E39" s="183"/>
      <c r="F39" s="183"/>
      <c r="G39" s="183"/>
      <c r="H39" s="183"/>
      <c r="I39" s="183"/>
      <c r="J39" s="183"/>
      <c r="K39" s="183"/>
      <c r="L39" s="183"/>
      <c r="M39" s="118"/>
    </row>
    <row r="40" spans="3:13" ht="51" customHeight="1">
      <c r="C40" s="117">
        <v>4</v>
      </c>
      <c r="D40" s="185" t="s">
        <v>100</v>
      </c>
      <c r="E40" s="183"/>
      <c r="F40" s="183"/>
      <c r="G40" s="183"/>
      <c r="H40" s="183"/>
      <c r="I40" s="183"/>
      <c r="J40" s="183"/>
      <c r="K40" s="183"/>
      <c r="L40" s="183"/>
      <c r="M40" s="118"/>
    </row>
    <row r="41" spans="3:16" ht="28.5" customHeight="1">
      <c r="C41" s="117">
        <v>5</v>
      </c>
      <c r="D41" s="185" t="s">
        <v>104</v>
      </c>
      <c r="E41" s="183"/>
      <c r="F41" s="183"/>
      <c r="G41" s="183"/>
      <c r="H41" s="183"/>
      <c r="I41" s="183"/>
      <c r="J41" s="183"/>
      <c r="K41" s="183"/>
      <c r="L41" s="183"/>
      <c r="M41" s="118"/>
      <c r="N41" s="118"/>
      <c r="O41" s="118"/>
      <c r="P41" s="118"/>
    </row>
    <row r="42" spans="3:16" ht="39" customHeight="1">
      <c r="C42" s="117">
        <v>6</v>
      </c>
      <c r="D42" s="185" t="s">
        <v>105</v>
      </c>
      <c r="E42" s="183"/>
      <c r="F42" s="183"/>
      <c r="G42" s="183"/>
      <c r="H42" s="183"/>
      <c r="I42" s="183"/>
      <c r="J42" s="183"/>
      <c r="K42" s="183"/>
      <c r="L42" s="183"/>
      <c r="N42" s="118"/>
      <c r="O42" s="118"/>
      <c r="P42" s="118"/>
    </row>
    <row r="43" spans="3:12" ht="40.5" customHeight="1">
      <c r="C43" s="117">
        <v>7</v>
      </c>
      <c r="D43" s="183" t="s">
        <v>62</v>
      </c>
      <c r="E43" s="183"/>
      <c r="F43" s="183"/>
      <c r="G43" s="183"/>
      <c r="H43" s="183"/>
      <c r="I43" s="183"/>
      <c r="J43" s="183"/>
      <c r="K43" s="183"/>
      <c r="L43" s="183"/>
    </row>
    <row r="44" ht="12.75">
      <c r="E44" s="119"/>
    </row>
    <row r="45" ht="12.75">
      <c r="D45" s="120"/>
    </row>
  </sheetData>
  <sheetProtection selectLockedCells="1"/>
  <autoFilter ref="B14:B45"/>
  <mergeCells count="27">
    <mergeCell ref="U7:V7"/>
    <mergeCell ref="D41:L41"/>
    <mergeCell ref="D37:L37"/>
    <mergeCell ref="D38:L38"/>
    <mergeCell ref="D39:L39"/>
    <mergeCell ref="D40:L40"/>
    <mergeCell ref="C7:D7"/>
    <mergeCell ref="N2:X2"/>
    <mergeCell ref="S5:T5"/>
    <mergeCell ref="S7:T7"/>
    <mergeCell ref="C5:F5"/>
    <mergeCell ref="Q7:R7"/>
    <mergeCell ref="U5:V5"/>
    <mergeCell ref="W5:X5"/>
    <mergeCell ref="O5:R5"/>
    <mergeCell ref="E7:F7"/>
    <mergeCell ref="W7:X7"/>
    <mergeCell ref="D42:L42"/>
    <mergeCell ref="D43:L43"/>
    <mergeCell ref="B5:B7"/>
    <mergeCell ref="K7:L7"/>
    <mergeCell ref="M7:N7"/>
    <mergeCell ref="O7:P7"/>
    <mergeCell ref="K5:N5"/>
    <mergeCell ref="G5:J5"/>
    <mergeCell ref="G7:H7"/>
    <mergeCell ref="I7:J7"/>
  </mergeCells>
  <printOptions/>
  <pageMargins left="0.53" right="0.49" top="1" bottom="1" header="0.5" footer="0.5"/>
  <pageSetup fitToHeight="1" fitToWidth="1" horizontalDpi="600" verticalDpi="600" orientation="landscape" paperSize="9" scale="63"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2:L22"/>
  <sheetViews>
    <sheetView zoomScalePageLayoutView="0" workbookViewId="0" topLeftCell="A1">
      <selection activeCell="A1" sqref="A1"/>
    </sheetView>
  </sheetViews>
  <sheetFormatPr defaultColWidth="9.140625" defaultRowHeight="12.75"/>
  <cols>
    <col min="1" max="1" width="4.140625" style="15" customWidth="1"/>
    <col min="2" max="2" width="35.7109375" style="122" customWidth="1"/>
    <col min="3" max="6" width="15.7109375" style="122" customWidth="1"/>
    <col min="7" max="10" width="9.140625" style="122" customWidth="1"/>
    <col min="11" max="11" width="15.28125" style="122" customWidth="1"/>
    <col min="12" max="16384" width="9.140625" style="122" customWidth="1"/>
  </cols>
  <sheetData>
    <row r="1" ht="12.75"/>
    <row r="2" spans="1:7" ht="18" customHeight="1">
      <c r="A2" s="11"/>
      <c r="B2" s="196" t="s">
        <v>41</v>
      </c>
      <c r="C2" s="196"/>
      <c r="D2" s="196"/>
      <c r="E2" s="155" t="s">
        <v>66</v>
      </c>
      <c r="F2" s="155"/>
      <c r="G2" s="121"/>
    </row>
    <row r="3" ht="12.75">
      <c r="H3" s="121"/>
    </row>
    <row r="4" spans="5:8" ht="12.75">
      <c r="E4" s="123"/>
      <c r="H4" s="121"/>
    </row>
    <row r="5" spans="1:10" ht="77.25" customHeight="1">
      <c r="A5" s="60"/>
      <c r="B5" s="194" t="s">
        <v>88</v>
      </c>
      <c r="C5" s="6" t="s">
        <v>42</v>
      </c>
      <c r="D5" s="6" t="s">
        <v>63</v>
      </c>
      <c r="E5" s="6" t="s">
        <v>40</v>
      </c>
      <c r="F5" s="124" t="s">
        <v>6</v>
      </c>
      <c r="J5" s="123"/>
    </row>
    <row r="6" spans="1:12" ht="12.75" customHeight="1">
      <c r="A6" s="60"/>
      <c r="B6" s="195"/>
      <c r="C6" s="200" t="s">
        <v>84</v>
      </c>
      <c r="D6" s="201"/>
      <c r="E6" s="202"/>
      <c r="F6" s="125" t="s">
        <v>3</v>
      </c>
      <c r="I6" s="126"/>
      <c r="J6" s="126"/>
      <c r="K6" s="126"/>
      <c r="L6" s="126"/>
    </row>
    <row r="7" spans="1:12" ht="15.75" customHeight="1">
      <c r="A7" s="127"/>
      <c r="B7" s="128" t="s">
        <v>85</v>
      </c>
      <c r="C7" s="141">
        <f>C8+C10</f>
        <v>0</v>
      </c>
      <c r="D7" s="141">
        <f>D8+D10</f>
        <v>0</v>
      </c>
      <c r="E7" s="141">
        <f>E8+E10</f>
        <v>0</v>
      </c>
      <c r="F7" s="142" t="e">
        <f>E7/(C7+D7)*100</f>
        <v>#DIV/0!</v>
      </c>
      <c r="H7" s="123"/>
      <c r="J7" s="129"/>
      <c r="K7" s="129"/>
      <c r="L7" s="129"/>
    </row>
    <row r="8" spans="1:6" ht="12.75">
      <c r="A8" s="130" t="s">
        <v>7</v>
      </c>
      <c r="B8" s="131" t="s">
        <v>86</v>
      </c>
      <c r="C8" s="7"/>
      <c r="D8" s="7"/>
      <c r="E8" s="7"/>
      <c r="F8" s="143" t="e">
        <f>E8/(C8+D8)*100</f>
        <v>#DIV/0!</v>
      </c>
    </row>
    <row r="9" spans="1:6" ht="12.75">
      <c r="A9" s="197"/>
      <c r="B9" s="198"/>
      <c r="C9" s="198"/>
      <c r="D9" s="198"/>
      <c r="E9" s="198"/>
      <c r="F9" s="199"/>
    </row>
    <row r="10" spans="1:6" ht="12.75">
      <c r="A10" s="130" t="s">
        <v>9</v>
      </c>
      <c r="B10" s="31" t="s">
        <v>49</v>
      </c>
      <c r="C10" s="133">
        <f>SUM(C11:C14)</f>
        <v>0</v>
      </c>
      <c r="D10" s="133">
        <f>SUM(D11:D14)</f>
        <v>0</v>
      </c>
      <c r="E10" s="133">
        <f>SUM(E11:E14)</f>
        <v>0</v>
      </c>
      <c r="F10" s="132" t="e">
        <f>E10/(C10+D10)*100</f>
        <v>#DIV/0!</v>
      </c>
    </row>
    <row r="11" spans="1:6" ht="12.75">
      <c r="A11" s="134" t="s">
        <v>10</v>
      </c>
      <c r="B11" s="57" t="s">
        <v>52</v>
      </c>
      <c r="C11" s="7"/>
      <c r="D11" s="7"/>
      <c r="E11" s="7"/>
      <c r="F11" s="132" t="e">
        <f>E11/(C11+D11)*100</f>
        <v>#DIV/0!</v>
      </c>
    </row>
    <row r="12" spans="1:6" ht="12.75">
      <c r="A12" s="134" t="s">
        <v>11</v>
      </c>
      <c r="B12" s="57" t="s">
        <v>52</v>
      </c>
      <c r="C12" s="7"/>
      <c r="D12" s="7"/>
      <c r="E12" s="7"/>
      <c r="F12" s="132" t="e">
        <f>E12/(C12+D12)*100</f>
        <v>#DIV/0!</v>
      </c>
    </row>
    <row r="13" spans="1:6" ht="12.75">
      <c r="A13" s="134" t="s">
        <v>12</v>
      </c>
      <c r="B13" s="57" t="s">
        <v>52</v>
      </c>
      <c r="C13" s="7"/>
      <c r="D13" s="7"/>
      <c r="E13" s="7"/>
      <c r="F13" s="132" t="e">
        <f>E13/(C13+D13)*100</f>
        <v>#DIV/0!</v>
      </c>
    </row>
    <row r="14" spans="1:6" ht="12.75">
      <c r="A14" s="135" t="s">
        <v>13</v>
      </c>
      <c r="B14" s="57" t="s">
        <v>52</v>
      </c>
      <c r="C14" s="7"/>
      <c r="D14" s="7"/>
      <c r="E14" s="7"/>
      <c r="F14" s="132" t="e">
        <f>E14/(C14+D14)*100</f>
        <v>#DIV/0!</v>
      </c>
    </row>
    <row r="16" spans="3:4" ht="12.75">
      <c r="C16" s="62"/>
      <c r="D16" s="62"/>
    </row>
    <row r="17" spans="2:7" ht="13.5" customHeight="1">
      <c r="B17" s="61">
        <v>1</v>
      </c>
      <c r="C17" s="193" t="s">
        <v>39</v>
      </c>
      <c r="D17" s="193"/>
      <c r="E17" s="193"/>
      <c r="F17" s="193"/>
      <c r="G17" s="136"/>
    </row>
    <row r="18" spans="2:6" ht="30" customHeight="1">
      <c r="B18" s="61">
        <v>2</v>
      </c>
      <c r="C18" s="193" t="s">
        <v>64</v>
      </c>
      <c r="D18" s="193"/>
      <c r="E18" s="193"/>
      <c r="F18" s="193"/>
    </row>
    <row r="19" spans="2:7" ht="25.5" customHeight="1">
      <c r="B19" s="61">
        <v>3</v>
      </c>
      <c r="C19" s="193" t="s">
        <v>38</v>
      </c>
      <c r="D19" s="193"/>
      <c r="E19" s="193"/>
      <c r="F19" s="193"/>
      <c r="G19" s="137"/>
    </row>
    <row r="20" spans="2:6" ht="27" customHeight="1">
      <c r="B20" s="61">
        <v>4</v>
      </c>
      <c r="C20" s="193" t="s">
        <v>65</v>
      </c>
      <c r="D20" s="193"/>
      <c r="E20" s="193"/>
      <c r="F20" s="193"/>
    </row>
    <row r="21" spans="2:6" ht="39" customHeight="1">
      <c r="B21" s="61">
        <v>5</v>
      </c>
      <c r="C21" s="193" t="s">
        <v>33</v>
      </c>
      <c r="D21" s="193"/>
      <c r="E21" s="193"/>
      <c r="F21" s="193"/>
    </row>
    <row r="22" ht="42" customHeight="1">
      <c r="B22" s="61"/>
    </row>
  </sheetData>
  <sheetProtection selectLockedCells="1"/>
  <mergeCells count="10">
    <mergeCell ref="C21:F21"/>
    <mergeCell ref="C20:F20"/>
    <mergeCell ref="C17:F17"/>
    <mergeCell ref="C18:F18"/>
    <mergeCell ref="B5:B6"/>
    <mergeCell ref="B2:D2"/>
    <mergeCell ref="A9:F9"/>
    <mergeCell ref="C6:E6"/>
    <mergeCell ref="C19:F19"/>
    <mergeCell ref="E2:F2"/>
  </mergeCells>
  <printOptions/>
  <pageMargins left="0.75" right="0.75" top="1" bottom="1" header="0.5" footer="0.5"/>
  <pageSetup fitToHeight="1" fitToWidth="1"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Sziráki Laura</dc:creator>
  <cp:keywords/>
  <dc:description/>
  <cp:lastModifiedBy>SzSKatalinE</cp:lastModifiedBy>
  <cp:lastPrinted>2014-09-02T15:23:04Z</cp:lastPrinted>
  <dcterms:created xsi:type="dcterms:W3CDTF">2005-10-17T12:19:16Z</dcterms:created>
  <dcterms:modified xsi:type="dcterms:W3CDTF">2020-11-19T06:45:40Z</dcterms:modified>
  <cp:category/>
  <cp:version/>
  <cp:contentType/>
  <cp:contentStatus/>
</cp:coreProperties>
</file>