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576" windowHeight="10260" activeTab="0"/>
  </bookViews>
  <sheets>
    <sheet name="I_10Martonvásá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vkr1">'[1]Munka2'!$A$9:$A$110</definedName>
    <definedName name="B_B_F_P">'[2]Munka2'!#REF!</definedName>
    <definedName name="B_F_P">#REF!</definedName>
    <definedName name="B_F_P_Bicske">'[3]Munka2'!$E$5:$E$7</definedName>
    <definedName name="B_F_P_K">'[2]Munka2'!$E$5:$E$7</definedName>
    <definedName name="F_P">'[4]Munka2'!$D$8:$D$9</definedName>
    <definedName name="Forma">'[5]Munka2'!$H$6:$H$11</definedName>
    <definedName name="Forma1">'[6]Munka1'!$J$12:$J$17</definedName>
    <definedName name="I_N">#REF!</definedName>
    <definedName name="I_N_1">'[6]Munka1'!$G$7:$G$8</definedName>
    <definedName name="I_N_K">'[2]Munka2'!$J$6:$J$7</definedName>
    <definedName name="I_N_Ö">'[5]Munka2'!$J$6:$J$7</definedName>
    <definedName name="Pü">#REF!</definedName>
    <definedName name="PÜ_B">'[2]Munka2'!$H$6:$H$10</definedName>
    <definedName name="vízjogi">#REF!</definedName>
    <definedName name="vízjogi_1">'[6]Munka1'!$M$12:$M$13</definedName>
    <definedName name="Vízjogi_Ö">'[5]Munka2'!$K$6:$K$7</definedName>
    <definedName name="vkr">'[7]Munka2'!$A$6:$A$107</definedName>
    <definedName name="vkr_k">'[3]Munka2'!$A$4:$A$78</definedName>
    <definedName name="Vkr_Ö">'[5]Munka2'!$A$4:$A$78</definedName>
    <definedName name="vkr_víz">#REF!</definedName>
  </definedNames>
  <calcPr fullCalcOnLoad="1"/>
</workbook>
</file>

<file path=xl/sharedStrings.xml><?xml version="1.0" encoding="utf-8"?>
<sst xmlns="http://schemas.openxmlformats.org/spreadsheetml/2006/main" count="388" uniqueCount="139">
  <si>
    <t>Gördülő fejlesztési terv a 2018 - 2032 időszakra</t>
  </si>
  <si>
    <t>FELÚJÍTÁSOK ÉS PÓTLÁSOK ÖSSZEFOGLALÓ TÁBLÁZATA</t>
  </si>
  <si>
    <t>A terv elkészítésére kötelezett:</t>
  </si>
  <si>
    <t>Martonvásár Város Önkormányzata</t>
  </si>
  <si>
    <t>A tervet benyújtó szervezet megnevezése:</t>
  </si>
  <si>
    <t>Fejérvíz Zrt.</t>
  </si>
  <si>
    <t>Víziközmű-szolgáltató megnevezése:</t>
  </si>
  <si>
    <t>Fejérvíz Zrt</t>
  </si>
  <si>
    <t>Üzemeltetés formája: Vagyonkezelt</t>
  </si>
  <si>
    <t>Víziközmű-szolgáltatási ágazat megnevezése:</t>
  </si>
  <si>
    <t xml:space="preserve">Közműves ivóvízellátás </t>
  </si>
  <si>
    <t>Véleményeltérést megfogalmazó érintett fél megnevezése:</t>
  </si>
  <si>
    <t>Víziközmű-rendszer kódja: **</t>
  </si>
  <si>
    <t>11-04659-1-001-01-10</t>
  </si>
  <si>
    <t>I/10.  Martonvásár Ivóvíz Szolgáltató Rendszer-V (Martonvásár, Martonvásár-Erdőhát, Martonvásár-Kismarton)</t>
  </si>
  <si>
    <t>Tervezett éves forrás 2018:</t>
  </si>
  <si>
    <t>eFt</t>
  </si>
  <si>
    <t>Egyéb forrás</t>
  </si>
  <si>
    <t>Tervezett költség 2018 év:</t>
  </si>
  <si>
    <t>Fontossági sorrend</t>
  </si>
  <si>
    <t>Felújítás és pótlás megnevezése</t>
  </si>
  <si>
    <t>Vízjogi engedély köteles-e a felújítás, pótlás</t>
  </si>
  <si>
    <t>Az érintett ellátásért felelős(ök) megnevezése</t>
  </si>
  <si>
    <t>Tervezett nettó költség</t>
  </si>
  <si>
    <t>Forrás megnevezése</t>
  </si>
  <si>
    <t>Megvalósítás várható időtartama</t>
  </si>
  <si>
    <t>Tervezett időtáv</t>
  </si>
  <si>
    <t xml:space="preserve">A felújítás és pótlás ütemezése a tervezési időszak évei szerint </t>
  </si>
  <si>
    <t>(eFt)</t>
  </si>
  <si>
    <t>Kezdés</t>
  </si>
  <si>
    <t>Befejezés</t>
  </si>
  <si>
    <t>(rövid /  közép / hosszú)</t>
  </si>
  <si>
    <t>1.</t>
  </si>
  <si>
    <t>A rendkívüli helyzetből adódó azonnali feladatok elvégzésére a ténylegesen rendelkezésre álló összeg 5%-a:</t>
  </si>
  <si>
    <t>Martonvásár Önkormányzat</t>
  </si>
  <si>
    <t>Vagyonkezeléses ÉCS</t>
  </si>
  <si>
    <t xml:space="preserve">2018.január </t>
  </si>
  <si>
    <t>2018. december</t>
  </si>
  <si>
    <t>rövid</t>
  </si>
  <si>
    <t>x</t>
  </si>
  <si>
    <t>2.</t>
  </si>
  <si>
    <t>Hálózaton szivacsos csőtisztításhoz szükséges csomópontok kialakítása  Martonvásár vízhálózat                               5db   400eFt/db                      
Széchenyi-Bocskai út kereszteződés;  Jókai-Deák út kereszteződés; Szent László utca Posta elő</t>
  </si>
  <si>
    <t>nem</t>
  </si>
  <si>
    <t>3.</t>
  </si>
  <si>
    <t>4.</t>
  </si>
  <si>
    <t>Kismarton és Erdőhát vízrendszer villamos energia ellátásának tervezése</t>
  </si>
  <si>
    <t>2019. január</t>
  </si>
  <si>
    <t>2019. december</t>
  </si>
  <si>
    <t>közép</t>
  </si>
  <si>
    <t>5.</t>
  </si>
  <si>
    <t>Vízmű erősáramú és irányítástechnikai rendszerének felújítása</t>
  </si>
  <si>
    <t>6.</t>
  </si>
  <si>
    <t>Elektromos és irányítástechnikai rendszer felújítása  3db  Martonvásár-Kismarton vízhálózat</t>
  </si>
  <si>
    <t>7.</t>
  </si>
  <si>
    <t xml:space="preserve">Hálózaton szivacsos csőtisztításhoz szükséges csomópontok kialakítása  Martonvásár vízhálózat                               5db/év    400eFt/db                    </t>
  </si>
  <si>
    <t>2020. január</t>
  </si>
  <si>
    <t>2020. december</t>
  </si>
  <si>
    <t>8.</t>
  </si>
  <si>
    <t>2db kútakna falának  csempézése ( III, IV, V )   közül  Martonvásár vízhálózat</t>
  </si>
  <si>
    <t>9.</t>
  </si>
  <si>
    <t>Kismarton vízrendszer erősáramú és irányításchnikai renszer II. ütem felújítás</t>
  </si>
  <si>
    <t>10.</t>
  </si>
  <si>
    <t>Búvárszivattyúk pótlása 1db Martonvásár vízműtelep</t>
  </si>
  <si>
    <t>11.</t>
  </si>
  <si>
    <t>Erdőhát vízrendszer erősáramú és irányítástechnikai rendszer II.ütem felújítás</t>
  </si>
  <si>
    <t>2021.január</t>
  </si>
  <si>
    <t>2021.december</t>
  </si>
  <si>
    <t>12.</t>
  </si>
  <si>
    <t>Martonvásár II.-es kút fogyasztásmérő szekrény csere</t>
  </si>
  <si>
    <t>13.</t>
  </si>
  <si>
    <t>Gerincvezeték csere bekötésekkel NA80  100m  Martonvásár vízhálózat</t>
  </si>
  <si>
    <t>igen</t>
  </si>
  <si>
    <t>Egyéb</t>
  </si>
  <si>
    <t>2022. január</t>
  </si>
  <si>
    <t>2022. december</t>
  </si>
  <si>
    <t>14.</t>
  </si>
  <si>
    <t>Elektromos betápláló vezeték cserével és új földre telepített fogyasztásmérő szekrény csere  1db, fázisjavítás beépítésével  Martonvásár vízműtelep</t>
  </si>
  <si>
    <t>15.</t>
  </si>
  <si>
    <t>5 db csomóponti tolózár cser NA150  Martonvásár vízhálózat</t>
  </si>
  <si>
    <t>16.</t>
  </si>
  <si>
    <t>Irányítástechnikai rendszer felújítása II. ütem  1db  Martonvásár vízműtelep</t>
  </si>
  <si>
    <t>2023.</t>
  </si>
  <si>
    <t>hosszú</t>
  </si>
  <si>
    <t>17.</t>
  </si>
  <si>
    <t>Martonvásár Glóbusz fogyasztásmérő szekrény csere</t>
  </si>
  <si>
    <t>18.</t>
  </si>
  <si>
    <t>6 db csomóponti tolózár cser NA100  Martonvásár vízhálózat</t>
  </si>
  <si>
    <t>19.</t>
  </si>
  <si>
    <t xml:space="preserve">Martonvásár 500 m3-es glóbusz burkolat  szegecselés  1db , felújítás  Martonvásár </t>
  </si>
  <si>
    <t>20.</t>
  </si>
  <si>
    <t>II. kút melléfúrásos pótlása  1db</t>
  </si>
  <si>
    <t>Forráshiány</t>
  </si>
  <si>
    <t>2024.</t>
  </si>
  <si>
    <t>21.</t>
  </si>
  <si>
    <t>Mélyfúrású kutak épület, építményeinek felújítása  6db</t>
  </si>
  <si>
    <t>2026.</t>
  </si>
  <si>
    <t>22.</t>
  </si>
  <si>
    <t>III. kút melléfúrásos pótlása  1db</t>
  </si>
  <si>
    <t>2028.</t>
  </si>
  <si>
    <t>23.</t>
  </si>
  <si>
    <t>Mélyfúrású kutak gép, berendezéseinek felújítása  6db</t>
  </si>
  <si>
    <t>2027.</t>
  </si>
  <si>
    <t>2031.</t>
  </si>
  <si>
    <t>24.</t>
  </si>
  <si>
    <t>Mélyfúrású kutak gép, berendezéseinek pótlása  6db</t>
  </si>
  <si>
    <t>2029.</t>
  </si>
  <si>
    <t>25.</t>
  </si>
  <si>
    <t>Mélyfúrású kutak irányítástechnikájának, energiaellátásának felújítása  12db</t>
  </si>
  <si>
    <t>2021.</t>
  </si>
  <si>
    <t>2032.</t>
  </si>
  <si>
    <t>26.</t>
  </si>
  <si>
    <t>Vízműtelep épület, építményeinek felújítása   1db</t>
  </si>
  <si>
    <t>27.</t>
  </si>
  <si>
    <t>Vízműtelep irányítástechnikájának, energiaellátásának felújítása  2db</t>
  </si>
  <si>
    <t>28.</t>
  </si>
  <si>
    <t>Ivóvízhálózat gerincvezetékeinek felújítása  6200fm</t>
  </si>
  <si>
    <t>2022.</t>
  </si>
  <si>
    <t>29.</t>
  </si>
  <si>
    <t>Ivóvízhálózat házi bekötéseinek felújítása  990db</t>
  </si>
  <si>
    <t>30.</t>
  </si>
  <si>
    <t>Ivóvízhálózat szerelvényeinek felújítása  132db</t>
  </si>
  <si>
    <t>31.</t>
  </si>
  <si>
    <t>Víztárolók épület, építményeinek felújítása  1db</t>
  </si>
  <si>
    <t>32.</t>
  </si>
  <si>
    <t>Víztárolók irányítástechnikájának, energiaellátásának felújítása  2db</t>
  </si>
  <si>
    <t>33.</t>
  </si>
  <si>
    <t>Erdőhát új kút fúrás és bekötés  1db</t>
  </si>
  <si>
    <t>…</t>
  </si>
  <si>
    <t>Tervezett források megnevezése</t>
  </si>
  <si>
    <t>Tervezett források számszerűsített értéke a teljes ütem tekintetében (eFt)</t>
  </si>
  <si>
    <t>Tervezett költség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</si>
  <si>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</si>
  <si>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</si>
  <si>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</si>
  <si>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</si>
  <si>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</si>
  <si>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r>
      <rPr>
        <u val="single"/>
        <sz val="11"/>
        <rFont val="Calibri"/>
        <family val="2"/>
      </rPr>
      <t xml:space="preserve">ellátásért felelős </t>
    </r>
    <r>
      <rPr>
        <sz val="11"/>
        <rFont val="Calibri"/>
        <family val="2"/>
      </rPr>
      <t>/ ellátásért felelősök képviselője / víziközmű-szolgáltató *</t>
    </r>
  </si>
  <si>
    <r>
      <t>Tartalék, hiány</t>
    </r>
    <r>
      <rPr>
        <b/>
        <sz val="12"/>
        <rFont val="Times New Roman CE"/>
        <family val="1"/>
      </rPr>
      <t>:</t>
    </r>
  </si>
  <si>
    <r>
      <t xml:space="preserve"> Házi bekötés csere  Martonvásár vízhálózat                             8db  100eFt/db    </t>
    </r>
    <r>
      <rPr>
        <sz val="12"/>
        <rFont val="Times New Roman"/>
        <family val="1"/>
      </rPr>
      <t>Bekötés cserék helyei: Hunyadi utca 11,13,25,29,33,55,59.67.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</si>
</sst>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_-* #,##0\ _F_t_-;\-* #,##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2"/>
      <name val="Times New Roman CE"/>
      <family val="1"/>
    </font>
    <font>
      <b/>
      <sz val="12"/>
      <name val="Times New Roman"/>
      <family val="1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3" fontId="21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1" fontId="25" fillId="24" borderId="16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1" borderId="15" xfId="0" applyFont="1" applyFill="1" applyBorder="1" applyAlignment="1">
      <alignment horizontal="center" vertical="center"/>
    </xf>
    <xf numFmtId="0" fontId="17" fillId="21" borderId="17" xfId="0" applyFont="1" applyFill="1" applyBorder="1" applyAlignment="1">
      <alignment horizontal="center" vertical="center"/>
    </xf>
    <xf numFmtId="0" fontId="17" fillId="21" borderId="18" xfId="0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21" borderId="15" xfId="0" applyFont="1" applyFill="1" applyBorder="1" applyAlignment="1">
      <alignment horizontal="center" vertical="center"/>
    </xf>
    <xf numFmtId="0" fontId="27" fillId="21" borderId="17" xfId="0" applyFont="1" applyFill="1" applyBorder="1" applyAlignment="1">
      <alignment horizontal="center" vertical="center"/>
    </xf>
    <xf numFmtId="0" fontId="27" fillId="21" borderId="18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vertical="center" wrapText="1"/>
    </xf>
    <xf numFmtId="0" fontId="27" fillId="21" borderId="19" xfId="0" applyFont="1" applyFill="1" applyBorder="1" applyAlignment="1">
      <alignment horizontal="center" vertical="center"/>
    </xf>
    <xf numFmtId="0" fontId="27" fillId="9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21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3" fontId="26" fillId="24" borderId="10" xfId="0" applyNumberFormat="1" applyFont="1" applyFill="1" applyBorder="1" applyAlignment="1">
      <alignment horizontal="center" vertical="center" wrapText="1"/>
    </xf>
    <xf numFmtId="0" fontId="27" fillId="21" borderId="2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0" fontId="27" fillId="21" borderId="10" xfId="0" applyFont="1" applyFill="1" applyBorder="1" applyAlignment="1">
      <alignment vertical="center"/>
    </xf>
    <xf numFmtId="0" fontId="27" fillId="21" borderId="20" xfId="0" applyFont="1" applyFill="1" applyBorder="1" applyAlignment="1">
      <alignment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21" borderId="10" xfId="0" applyFont="1" applyFill="1" applyBorder="1" applyAlignment="1">
      <alignment vertical="center"/>
    </xf>
    <xf numFmtId="0" fontId="17" fillId="21" borderId="20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0" fontId="27" fillId="4" borderId="12" xfId="0" applyFont="1" applyFill="1" applyBorder="1" applyAlignment="1">
      <alignment horizontal="center" vertical="center"/>
    </xf>
    <xf numFmtId="0" fontId="17" fillId="21" borderId="12" xfId="0" applyFont="1" applyFill="1" applyBorder="1" applyAlignment="1">
      <alignment vertical="center"/>
    </xf>
    <xf numFmtId="0" fontId="17" fillId="21" borderId="23" xfId="0" applyFont="1" applyFill="1" applyBorder="1" applyAlignment="1">
      <alignment vertical="center"/>
    </xf>
    <xf numFmtId="0" fontId="27" fillId="21" borderId="24" xfId="0" applyFont="1" applyFill="1" applyBorder="1" applyAlignment="1">
      <alignment horizontal="center" vertical="center"/>
    </xf>
    <xf numFmtId="3" fontId="17" fillId="0" borderId="0" xfId="0" applyNumberFormat="1" applyFont="1" applyAlignment="1">
      <alignment/>
    </xf>
    <xf numFmtId="0" fontId="17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17" fillId="21" borderId="12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3" fontId="21" fillId="0" borderId="0" xfId="0" applyNumberFormat="1" applyFont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0" fontId="17" fillId="21" borderId="34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866775</xdr:colOff>
      <xdr:row>3</xdr:row>
      <xdr:rowOff>209550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600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866775</xdr:colOff>
      <xdr:row>3</xdr:row>
      <xdr:rowOff>209550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600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get.HEGE\Asztal\gft2\beruh&#225;z&#225;s\III.%20&#252;tem%20Beruh&#225;z&#225;s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Doc\R&#225;cskai\G&#246;rd&#252;l&#337;%20Fejleszt&#233;si%20Terv\GFT\Vagyonkezelt\I.%20&#252;t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Doc\R&#225;cskai\G&#246;rd&#252;l&#337;%20Fejleszt&#233;si%20Terv\GFT\Vagyonkezelt\II.%20&#252;te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Matolcsi%20M&#225;rti\GFT%202015%20Ercsi\GFT%202015%20Ercsi\GFT\v&#233;gleges%20B&#233;r&#252;zemes\v&#233;gleges%20III.%20&#252;tem%20Fel&#250;j&#237;t&#225;s,P&#243;tl&#225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Doc\R&#225;cskai\G&#246;rd&#252;l&#337;%20Fejleszt&#233;si%20Terv\GFT\Vagyonkezelt\I.%20&#252;tem%20Beruh&#225;z&#225;si%20ter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Matolcsi%20M&#225;rti\GFT\v&#233;gleges%20B&#233;r&#252;zemes\I.%20&#252;tem%20Beruh&#225;z&#225;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Matolcsi%20M&#225;rti\GFT\v&#233;gleges%20B&#233;r&#252;zemes\II.%20&#252;tem%20Beruh&#225;z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>X/1.Martonvásár és agglomerációja szvelvezető és tisztító rendszer (Ráckeresztúr szennyvíztisztító telep)  </v>
          </cell>
        </row>
        <row r="105">
          <cell r="A105" t="str">
            <v>X/2.Martonvásár és agglomerációja szvelvezető és tisztító rendszer (Ráckeresztúr)  </v>
          </cell>
        </row>
        <row r="106">
          <cell r="A106" t="str">
            <v>X/3.Martonvásár és agglomerációja szvelvezető és tisztító rendszer (Martonvásár)  </v>
          </cell>
        </row>
        <row r="107">
          <cell r="A107" t="str">
            <v>X/4.Martonvásár és agglomerációja szvelvezető és tisztító rendszer (Tordas)  </v>
          </cell>
        </row>
        <row r="108">
          <cell r="A108" t="str">
            <v>X/5.Martonvásár és agglomerációja szvelvezető és tisztító rendszer (Gyúró)  </v>
          </cell>
        </row>
        <row r="109">
          <cell r="A109" t="str">
            <v>X/6.Ráckeresztúr vízmű  </v>
          </cell>
        </row>
        <row r="110">
          <cell r="A110" t="str">
            <v>X/7. Etyek-szv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>X/6.Ráckeresztúr vízmű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>X/1.Martonvásár és agglomerációja szvelvezető és tisztító rendszer (Ráckeresztúr szennyvíztisztító telep)  </v>
          </cell>
        </row>
        <row r="102">
          <cell r="A102" t="str">
            <v>X/2.Martonvásár és agglomerációja szvelvezető és tisztító rendszer (Ráckeresztúr)  </v>
          </cell>
        </row>
        <row r="103">
          <cell r="A103" t="str">
            <v>X/3.Martonvásár és agglomerációja szvelvezető és tisztító rendszer (Martonvásár)  </v>
          </cell>
        </row>
        <row r="104">
          <cell r="A104" t="str">
            <v>X/4.Martonvásár és agglomerációja szvelvezető és tisztító rendszer (Tordas)  </v>
          </cell>
        </row>
        <row r="105">
          <cell r="A105" t="str">
            <v>X/5.Martonvásár és agglomerációja szvelvezető és tisztító rendszer (Gyúró)  </v>
          </cell>
        </row>
        <row r="106">
          <cell r="A106" t="str">
            <v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8:Y67"/>
  <sheetViews>
    <sheetView tabSelected="1" view="pageBreakPreview" zoomScale="60" zoomScaleNormal="60" zoomScalePageLayoutView="0" workbookViewId="0" topLeftCell="A52">
      <selection activeCell="C30" sqref="C30"/>
    </sheetView>
  </sheetViews>
  <sheetFormatPr defaultColWidth="9.140625" defaultRowHeight="15"/>
  <cols>
    <col min="1" max="1" width="11.7109375" style="1" customWidth="1"/>
    <col min="2" max="2" width="38.7109375" style="1" customWidth="1"/>
    <col min="3" max="3" width="24.7109375" style="1" customWidth="1"/>
    <col min="4" max="4" width="17.421875" style="1" bestFit="1" customWidth="1"/>
    <col min="5" max="5" width="12.8515625" style="1" customWidth="1"/>
    <col min="6" max="6" width="18.421875" style="1" customWidth="1"/>
    <col min="7" max="7" width="16.140625" style="1" customWidth="1"/>
    <col min="8" max="8" width="18.28125" style="1" customWidth="1"/>
    <col min="9" max="9" width="17.7109375" style="1" customWidth="1"/>
    <col min="10" max="16384" width="9.140625" style="1" customWidth="1"/>
  </cols>
  <sheetData>
    <row r="1" ht="24.75" customHeight="1"/>
    <row r="2" ht="21" customHeight="1"/>
    <row r="3" ht="21" customHeight="1"/>
    <row r="4" ht="26.25" customHeight="1"/>
    <row r="5" ht="22.5" customHeight="1"/>
    <row r="6" ht="26.25" customHeight="1"/>
    <row r="7" ht="15" thickBot="1"/>
    <row r="8" spans="1:24" ht="14.25">
      <c r="A8" s="80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X8" s="83"/>
    </row>
    <row r="9" spans="1:24" ht="14.25">
      <c r="A9" s="84" t="s">
        <v>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</row>
    <row r="10" spans="1:24" ht="14.25">
      <c r="A10" s="78" t="s">
        <v>2</v>
      </c>
      <c r="B10" s="79"/>
      <c r="C10" s="79"/>
      <c r="D10" s="79"/>
      <c r="E10" s="79"/>
      <c r="F10" s="75" t="s">
        <v>3</v>
      </c>
      <c r="G10" s="75"/>
      <c r="H10" s="75"/>
      <c r="I10" s="75"/>
      <c r="J10" s="75"/>
      <c r="K10" s="75"/>
      <c r="L10" s="75" t="s">
        <v>136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</row>
    <row r="11" spans="1:24" ht="14.25">
      <c r="A11" s="78" t="s">
        <v>4</v>
      </c>
      <c r="B11" s="79"/>
      <c r="C11" s="79"/>
      <c r="D11" s="79"/>
      <c r="E11" s="79"/>
      <c r="F11" s="76" t="s">
        <v>5</v>
      </c>
      <c r="G11" s="85"/>
      <c r="H11" s="85"/>
      <c r="I11" s="85"/>
      <c r="J11" s="85"/>
      <c r="K11" s="87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</row>
    <row r="12" spans="1:24" ht="14.25">
      <c r="A12" s="78" t="s">
        <v>6</v>
      </c>
      <c r="B12" s="79"/>
      <c r="C12" s="79"/>
      <c r="D12" s="79"/>
      <c r="E12" s="79"/>
      <c r="F12" s="75" t="s">
        <v>7</v>
      </c>
      <c r="G12" s="75"/>
      <c r="H12" s="75"/>
      <c r="I12" s="75"/>
      <c r="J12" s="75"/>
      <c r="K12" s="75"/>
      <c r="L12" s="75" t="s">
        <v>8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</row>
    <row r="13" spans="1:24" ht="14.25">
      <c r="A13" s="78" t="s">
        <v>9</v>
      </c>
      <c r="B13" s="79"/>
      <c r="C13" s="79"/>
      <c r="D13" s="79"/>
      <c r="E13" s="79"/>
      <c r="F13" s="76" t="s">
        <v>10</v>
      </c>
      <c r="G13" s="85"/>
      <c r="H13" s="85"/>
      <c r="I13" s="85"/>
      <c r="J13" s="85"/>
      <c r="K13" s="87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</row>
    <row r="14" spans="1:24" ht="14.25">
      <c r="A14" s="78" t="s">
        <v>11</v>
      </c>
      <c r="B14" s="79"/>
      <c r="C14" s="79"/>
      <c r="D14" s="79"/>
      <c r="E14" s="79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X14" s="77"/>
    </row>
    <row r="15" spans="1:24" ht="14.25">
      <c r="A15" s="78" t="s">
        <v>12</v>
      </c>
      <c r="B15" s="79"/>
      <c r="C15" s="79"/>
      <c r="D15" s="79"/>
      <c r="E15" s="79"/>
      <c r="F15" s="75" t="s">
        <v>13</v>
      </c>
      <c r="G15" s="75"/>
      <c r="H15" s="75"/>
      <c r="I15" s="75"/>
      <c r="J15" s="75"/>
      <c r="K15" s="75"/>
      <c r="L15" s="75" t="s">
        <v>14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</row>
    <row r="16" spans="1:24" ht="14.2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1"/>
    </row>
    <row r="17" spans="1:12" s="6" customFormat="1" ht="15">
      <c r="A17" s="2" t="s">
        <v>15</v>
      </c>
      <c r="B17" s="3"/>
      <c r="C17" s="112">
        <v>3000</v>
      </c>
      <c r="D17" s="112"/>
      <c r="E17" s="112"/>
      <c r="F17" s="4" t="s">
        <v>16</v>
      </c>
      <c r="G17" s="5" t="s">
        <v>17</v>
      </c>
      <c r="L17" s="7"/>
    </row>
    <row r="18" spans="1:24" s="6" customFormat="1" ht="15.75">
      <c r="A18" s="2" t="s">
        <v>18</v>
      </c>
      <c r="B18" s="3"/>
      <c r="C18" s="112">
        <f>E23+E24+E25</f>
        <v>2950</v>
      </c>
      <c r="D18" s="112"/>
      <c r="E18" s="112"/>
      <c r="F18" s="4" t="s">
        <v>16</v>
      </c>
      <c r="G18" s="8"/>
      <c r="J18" s="9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s="6" customFormat="1" ht="15">
      <c r="A19" s="2" t="s">
        <v>137</v>
      </c>
      <c r="B19" s="3"/>
      <c r="C19" s="112">
        <f>C17-C18</f>
        <v>50</v>
      </c>
      <c r="D19" s="112"/>
      <c r="E19" s="112"/>
      <c r="F19" s="4" t="s">
        <v>16</v>
      </c>
      <c r="G19" s="8"/>
      <c r="I19" s="10"/>
      <c r="J1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28.5">
      <c r="A20" s="103" t="s">
        <v>19</v>
      </c>
      <c r="B20" s="97" t="s">
        <v>20</v>
      </c>
      <c r="C20" s="95" t="s">
        <v>21</v>
      </c>
      <c r="D20" s="97" t="s">
        <v>22</v>
      </c>
      <c r="E20" s="11" t="s">
        <v>23</v>
      </c>
      <c r="F20" s="95" t="s">
        <v>24</v>
      </c>
      <c r="G20" s="97" t="s">
        <v>25</v>
      </c>
      <c r="H20" s="97"/>
      <c r="I20" s="11" t="s">
        <v>26</v>
      </c>
      <c r="J20" s="97" t="s">
        <v>27</v>
      </c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05"/>
    </row>
    <row r="21" spans="1:24" ht="14.25">
      <c r="A21" s="103"/>
      <c r="B21" s="97"/>
      <c r="C21" s="95"/>
      <c r="D21" s="97"/>
      <c r="E21" s="99" t="s">
        <v>28</v>
      </c>
      <c r="F21" s="95"/>
      <c r="G21" s="101" t="s">
        <v>29</v>
      </c>
      <c r="H21" s="101" t="s">
        <v>30</v>
      </c>
      <c r="I21" s="99" t="s">
        <v>31</v>
      </c>
      <c r="J21" s="93">
        <v>1</v>
      </c>
      <c r="K21" s="89">
        <v>2</v>
      </c>
      <c r="L21" s="89">
        <v>3</v>
      </c>
      <c r="M21" s="89">
        <v>4</v>
      </c>
      <c r="N21" s="89">
        <v>5</v>
      </c>
      <c r="O21" s="91">
        <v>6</v>
      </c>
      <c r="P21" s="91">
        <v>7</v>
      </c>
      <c r="Q21" s="91">
        <v>8</v>
      </c>
      <c r="R21" s="91">
        <v>9</v>
      </c>
      <c r="S21" s="91">
        <v>10</v>
      </c>
      <c r="T21" s="91">
        <v>11</v>
      </c>
      <c r="U21" s="91">
        <v>12</v>
      </c>
      <c r="V21" s="91">
        <v>13</v>
      </c>
      <c r="W21" s="91">
        <v>14</v>
      </c>
      <c r="X21" s="113">
        <v>15</v>
      </c>
    </row>
    <row r="22" spans="1:24" ht="15" thickBot="1">
      <c r="A22" s="104"/>
      <c r="B22" s="98"/>
      <c r="C22" s="96"/>
      <c r="D22" s="98"/>
      <c r="E22" s="100"/>
      <c r="F22" s="96"/>
      <c r="G22" s="102"/>
      <c r="H22" s="102"/>
      <c r="I22" s="100"/>
      <c r="J22" s="94"/>
      <c r="K22" s="90"/>
      <c r="L22" s="90"/>
      <c r="M22" s="90"/>
      <c r="N22" s="90"/>
      <c r="O22" s="92"/>
      <c r="P22" s="92"/>
      <c r="Q22" s="92"/>
      <c r="R22" s="92"/>
      <c r="S22" s="92"/>
      <c r="T22" s="92"/>
      <c r="U22" s="92"/>
      <c r="V22" s="92"/>
      <c r="W22" s="92"/>
      <c r="X22" s="114"/>
    </row>
    <row r="23" spans="1:24" ht="50.25" customHeight="1">
      <c r="A23" s="16" t="s">
        <v>32</v>
      </c>
      <c r="B23" s="17" t="s">
        <v>33</v>
      </c>
      <c r="C23" s="18"/>
      <c r="D23" s="19" t="s">
        <v>34</v>
      </c>
      <c r="E23" s="20">
        <v>150</v>
      </c>
      <c r="F23" s="21" t="s">
        <v>35</v>
      </c>
      <c r="G23" s="22" t="s">
        <v>36</v>
      </c>
      <c r="H23" s="22" t="s">
        <v>37</v>
      </c>
      <c r="I23" s="23" t="s">
        <v>38</v>
      </c>
      <c r="J23" s="24" t="s">
        <v>39</v>
      </c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7"/>
      <c r="W23" s="27"/>
      <c r="X23" s="28"/>
    </row>
    <row r="24" spans="1:24" ht="154.5" customHeight="1">
      <c r="A24" s="16" t="s">
        <v>40</v>
      </c>
      <c r="B24" s="29" t="s">
        <v>41</v>
      </c>
      <c r="C24" s="30" t="s">
        <v>42</v>
      </c>
      <c r="D24" s="19" t="s">
        <v>34</v>
      </c>
      <c r="E24" s="31">
        <v>2000</v>
      </c>
      <c r="F24" s="21" t="s">
        <v>35</v>
      </c>
      <c r="G24" s="22" t="s">
        <v>36</v>
      </c>
      <c r="H24" s="22" t="s">
        <v>37</v>
      </c>
      <c r="I24" s="23" t="s">
        <v>38</v>
      </c>
      <c r="J24" s="24" t="s">
        <v>39</v>
      </c>
      <c r="K24" s="32"/>
      <c r="L24" s="32"/>
      <c r="M24" s="33"/>
      <c r="N24" s="33"/>
      <c r="O24" s="34"/>
      <c r="P24" s="34"/>
      <c r="Q24" s="34"/>
      <c r="R24" s="34"/>
      <c r="S24" s="34"/>
      <c r="T24" s="34"/>
      <c r="U24" s="34"/>
      <c r="V24" s="35"/>
      <c r="W24" s="35"/>
      <c r="X24" s="36"/>
    </row>
    <row r="25" spans="1:24" ht="83.25" customHeight="1">
      <c r="A25" s="16" t="s">
        <v>43</v>
      </c>
      <c r="B25" s="37" t="s">
        <v>138</v>
      </c>
      <c r="C25" s="30" t="s">
        <v>42</v>
      </c>
      <c r="D25" s="19" t="s">
        <v>3</v>
      </c>
      <c r="E25" s="31">
        <v>800</v>
      </c>
      <c r="F25" s="21" t="s">
        <v>35</v>
      </c>
      <c r="G25" s="22" t="s">
        <v>36</v>
      </c>
      <c r="H25" s="22" t="s">
        <v>37</v>
      </c>
      <c r="I25" s="23" t="s">
        <v>38</v>
      </c>
      <c r="J25" s="24" t="s">
        <v>39</v>
      </c>
      <c r="K25" s="32"/>
      <c r="L25" s="32"/>
      <c r="M25" s="33"/>
      <c r="N25" s="33"/>
      <c r="O25" s="34"/>
      <c r="P25" s="34"/>
      <c r="Q25" s="34"/>
      <c r="R25" s="34"/>
      <c r="S25" s="34"/>
      <c r="T25" s="34"/>
      <c r="U25" s="34"/>
      <c r="V25" s="35"/>
      <c r="W25" s="35"/>
      <c r="X25" s="38"/>
    </row>
    <row r="26" spans="1:24" s="40" customFormat="1" ht="64.5" customHeight="1">
      <c r="A26" s="16" t="s">
        <v>44</v>
      </c>
      <c r="B26" s="37" t="s">
        <v>45</v>
      </c>
      <c r="C26" s="30" t="s">
        <v>42</v>
      </c>
      <c r="D26" s="19" t="s">
        <v>3</v>
      </c>
      <c r="E26" s="31">
        <v>400</v>
      </c>
      <c r="F26" s="21" t="s">
        <v>35</v>
      </c>
      <c r="G26" s="22" t="s">
        <v>46</v>
      </c>
      <c r="H26" s="22" t="s">
        <v>47</v>
      </c>
      <c r="I26" s="23" t="s">
        <v>48</v>
      </c>
      <c r="J26" s="39"/>
      <c r="K26" s="33" t="s">
        <v>39</v>
      </c>
      <c r="L26" s="33"/>
      <c r="M26" s="33"/>
      <c r="N26" s="33"/>
      <c r="O26" s="34"/>
      <c r="P26" s="34"/>
      <c r="Q26" s="34"/>
      <c r="R26" s="34"/>
      <c r="S26" s="34"/>
      <c r="T26" s="34"/>
      <c r="U26" s="34"/>
      <c r="V26" s="35"/>
      <c r="W26" s="35"/>
      <c r="X26" s="38"/>
    </row>
    <row r="27" spans="1:25" s="43" customFormat="1" ht="64.5" customHeight="1">
      <c r="A27" s="16" t="s">
        <v>49</v>
      </c>
      <c r="B27" s="37" t="s">
        <v>50</v>
      </c>
      <c r="C27" s="30" t="s">
        <v>42</v>
      </c>
      <c r="D27" s="19" t="s">
        <v>3</v>
      </c>
      <c r="E27" s="31">
        <v>4500</v>
      </c>
      <c r="F27" s="21" t="s">
        <v>35</v>
      </c>
      <c r="G27" s="22" t="s">
        <v>46</v>
      </c>
      <c r="H27" s="22" t="s">
        <v>47</v>
      </c>
      <c r="I27" s="23" t="s">
        <v>48</v>
      </c>
      <c r="J27" s="24"/>
      <c r="K27" s="32" t="s">
        <v>39</v>
      </c>
      <c r="L27" s="32"/>
      <c r="M27" s="32"/>
      <c r="N27" s="32"/>
      <c r="O27" s="41"/>
      <c r="P27" s="41"/>
      <c r="Q27" s="41"/>
      <c r="R27" s="41"/>
      <c r="S27" s="41"/>
      <c r="T27" s="41"/>
      <c r="U27" s="41"/>
      <c r="V27" s="41"/>
      <c r="W27" s="41"/>
      <c r="X27" s="38"/>
      <c r="Y27" s="42"/>
    </row>
    <row r="28" spans="1:24" ht="62.25" customHeight="1">
      <c r="A28" s="16" t="s">
        <v>51</v>
      </c>
      <c r="B28" s="17" t="s">
        <v>52</v>
      </c>
      <c r="C28" s="18" t="s">
        <v>42</v>
      </c>
      <c r="D28" s="21" t="s">
        <v>3</v>
      </c>
      <c r="E28" s="44">
        <v>1000</v>
      </c>
      <c r="F28" s="21" t="s">
        <v>35</v>
      </c>
      <c r="G28" s="22" t="s">
        <v>46</v>
      </c>
      <c r="H28" s="22" t="s">
        <v>47</v>
      </c>
      <c r="I28" s="23" t="s">
        <v>48</v>
      </c>
      <c r="J28" s="24"/>
      <c r="K28" s="32" t="s">
        <v>39</v>
      </c>
      <c r="L28" s="32"/>
      <c r="M28" s="32"/>
      <c r="N28" s="33"/>
      <c r="O28" s="41"/>
      <c r="P28" s="41"/>
      <c r="Q28" s="41"/>
      <c r="R28" s="41"/>
      <c r="S28" s="41"/>
      <c r="T28" s="41"/>
      <c r="U28" s="41"/>
      <c r="V28" s="45"/>
      <c r="W28" s="45"/>
      <c r="X28" s="38"/>
    </row>
    <row r="29" spans="1:24" ht="75.75" customHeight="1">
      <c r="A29" s="16" t="s">
        <v>53</v>
      </c>
      <c r="B29" s="17" t="s">
        <v>54</v>
      </c>
      <c r="C29" s="18" t="s">
        <v>42</v>
      </c>
      <c r="D29" s="21" t="s">
        <v>34</v>
      </c>
      <c r="E29" s="44">
        <v>4000</v>
      </c>
      <c r="F29" s="21" t="s">
        <v>35</v>
      </c>
      <c r="G29" s="22" t="s">
        <v>55</v>
      </c>
      <c r="H29" s="22" t="s">
        <v>56</v>
      </c>
      <c r="I29" s="23" t="s">
        <v>48</v>
      </c>
      <c r="J29" s="24"/>
      <c r="K29" s="32"/>
      <c r="L29" s="32" t="s">
        <v>39</v>
      </c>
      <c r="M29" s="33"/>
      <c r="N29" s="33"/>
      <c r="O29" s="34"/>
      <c r="P29" s="34"/>
      <c r="Q29" s="34"/>
      <c r="R29" s="34"/>
      <c r="S29" s="34"/>
      <c r="T29" s="34"/>
      <c r="U29" s="34"/>
      <c r="V29" s="35"/>
      <c r="W29" s="35"/>
      <c r="X29" s="38"/>
    </row>
    <row r="30" spans="1:24" ht="49.5" customHeight="1">
      <c r="A30" s="16" t="s">
        <v>57</v>
      </c>
      <c r="B30" s="17" t="s">
        <v>58</v>
      </c>
      <c r="C30" s="18" t="s">
        <v>42</v>
      </c>
      <c r="D30" s="21" t="s">
        <v>3</v>
      </c>
      <c r="E30" s="44">
        <v>600</v>
      </c>
      <c r="F30" s="21" t="s">
        <v>35</v>
      </c>
      <c r="G30" s="22" t="s">
        <v>55</v>
      </c>
      <c r="H30" s="22" t="s">
        <v>56</v>
      </c>
      <c r="I30" s="23" t="s">
        <v>48</v>
      </c>
      <c r="J30" s="24"/>
      <c r="K30" s="32"/>
      <c r="L30" s="32" t="s">
        <v>39</v>
      </c>
      <c r="M30" s="33"/>
      <c r="N30" s="33"/>
      <c r="O30" s="34"/>
      <c r="P30" s="34"/>
      <c r="Q30" s="34"/>
      <c r="R30" s="34"/>
      <c r="S30" s="34"/>
      <c r="T30" s="34"/>
      <c r="U30" s="34"/>
      <c r="V30" s="35"/>
      <c r="W30" s="35"/>
      <c r="X30" s="38"/>
    </row>
    <row r="31" spans="1:24" s="40" customFormat="1" ht="64.5" customHeight="1">
      <c r="A31" s="16" t="s">
        <v>59</v>
      </c>
      <c r="B31" s="37" t="s">
        <v>60</v>
      </c>
      <c r="C31" s="30" t="s">
        <v>42</v>
      </c>
      <c r="D31" s="19" t="s">
        <v>3</v>
      </c>
      <c r="E31" s="31">
        <v>1000</v>
      </c>
      <c r="F31" s="21" t="s">
        <v>35</v>
      </c>
      <c r="G31" s="22" t="s">
        <v>55</v>
      </c>
      <c r="H31" s="22" t="s">
        <v>56</v>
      </c>
      <c r="I31" s="23" t="s">
        <v>48</v>
      </c>
      <c r="J31" s="39"/>
      <c r="K31" s="33"/>
      <c r="L31" s="33" t="s">
        <v>39</v>
      </c>
      <c r="M31" s="33"/>
      <c r="N31" s="33"/>
      <c r="O31" s="34"/>
      <c r="P31" s="34"/>
      <c r="Q31" s="34"/>
      <c r="R31" s="34"/>
      <c r="S31" s="34"/>
      <c r="T31" s="34"/>
      <c r="U31" s="34"/>
      <c r="V31" s="35"/>
      <c r="W31" s="35"/>
      <c r="X31" s="38"/>
    </row>
    <row r="32" spans="1:24" ht="49.5" customHeight="1">
      <c r="A32" s="16" t="s">
        <v>61</v>
      </c>
      <c r="B32" s="37" t="s">
        <v>62</v>
      </c>
      <c r="C32" s="30" t="s">
        <v>42</v>
      </c>
      <c r="D32" s="19" t="s">
        <v>3</v>
      </c>
      <c r="E32" s="31">
        <v>800</v>
      </c>
      <c r="F32" s="21" t="s">
        <v>35</v>
      </c>
      <c r="G32" s="22" t="s">
        <v>55</v>
      </c>
      <c r="H32" s="22" t="s">
        <v>56</v>
      </c>
      <c r="I32" s="23" t="s">
        <v>48</v>
      </c>
      <c r="J32" s="24"/>
      <c r="K32" s="32"/>
      <c r="L32" s="32" t="s">
        <v>39</v>
      </c>
      <c r="M32" s="32"/>
      <c r="N32" s="33"/>
      <c r="O32" s="41"/>
      <c r="P32" s="41"/>
      <c r="Q32" s="41"/>
      <c r="R32" s="41"/>
      <c r="S32" s="41"/>
      <c r="T32" s="41"/>
      <c r="U32" s="41"/>
      <c r="V32" s="45"/>
      <c r="W32" s="45"/>
      <c r="X32" s="38"/>
    </row>
    <row r="33" spans="1:24" s="40" customFormat="1" ht="64.5" customHeight="1">
      <c r="A33" s="16" t="s">
        <v>63</v>
      </c>
      <c r="B33" s="37" t="s">
        <v>64</v>
      </c>
      <c r="C33" s="30" t="s">
        <v>42</v>
      </c>
      <c r="D33" s="19" t="s">
        <v>3</v>
      </c>
      <c r="E33" s="31">
        <v>3000</v>
      </c>
      <c r="F33" s="21" t="s">
        <v>35</v>
      </c>
      <c r="G33" s="22" t="s">
        <v>65</v>
      </c>
      <c r="H33" s="22" t="s">
        <v>66</v>
      </c>
      <c r="I33" s="23" t="s">
        <v>48</v>
      </c>
      <c r="J33" s="39"/>
      <c r="K33" s="33"/>
      <c r="L33" s="33"/>
      <c r="M33" s="33" t="s">
        <v>39</v>
      </c>
      <c r="N33" s="33"/>
      <c r="O33" s="34"/>
      <c r="P33" s="34"/>
      <c r="Q33" s="34"/>
      <c r="R33" s="34"/>
      <c r="S33" s="34"/>
      <c r="T33" s="34"/>
      <c r="U33" s="34"/>
      <c r="V33" s="35"/>
      <c r="W33" s="35"/>
      <c r="X33" s="38"/>
    </row>
    <row r="34" spans="1:24" ht="53.25" customHeight="1">
      <c r="A34" s="16" t="s">
        <v>67</v>
      </c>
      <c r="B34" s="17" t="s">
        <v>68</v>
      </c>
      <c r="C34" s="18" t="s">
        <v>42</v>
      </c>
      <c r="D34" s="21" t="s">
        <v>3</v>
      </c>
      <c r="E34" s="44">
        <v>500</v>
      </c>
      <c r="F34" s="21" t="s">
        <v>35</v>
      </c>
      <c r="G34" s="22" t="s">
        <v>65</v>
      </c>
      <c r="H34" s="22" t="s">
        <v>66</v>
      </c>
      <c r="I34" s="23" t="s">
        <v>48</v>
      </c>
      <c r="J34" s="24"/>
      <c r="K34" s="46"/>
      <c r="L34" s="32"/>
      <c r="M34" s="33" t="s">
        <v>39</v>
      </c>
      <c r="N34" s="33"/>
      <c r="O34" s="47"/>
      <c r="P34" s="47"/>
      <c r="Q34" s="47"/>
      <c r="R34" s="47"/>
      <c r="S34" s="47"/>
      <c r="T34" s="47"/>
      <c r="U34" s="47"/>
      <c r="V34" s="48"/>
      <c r="W34" s="48"/>
      <c r="X34" s="38"/>
    </row>
    <row r="35" spans="1:24" ht="49.5" customHeight="1">
      <c r="A35" s="16" t="s">
        <v>69</v>
      </c>
      <c r="B35" s="17" t="s">
        <v>70</v>
      </c>
      <c r="C35" s="18" t="s">
        <v>71</v>
      </c>
      <c r="D35" s="21" t="s">
        <v>3</v>
      </c>
      <c r="E35" s="44">
        <v>3000</v>
      </c>
      <c r="F35" s="21" t="s">
        <v>72</v>
      </c>
      <c r="G35" s="22" t="s">
        <v>73</v>
      </c>
      <c r="H35" s="22" t="s">
        <v>74</v>
      </c>
      <c r="I35" s="23" t="s">
        <v>48</v>
      </c>
      <c r="J35" s="24"/>
      <c r="K35" s="32"/>
      <c r="L35" s="32"/>
      <c r="M35" s="33"/>
      <c r="N35" s="33" t="s">
        <v>39</v>
      </c>
      <c r="O35" s="34"/>
      <c r="P35" s="34"/>
      <c r="Q35" s="34"/>
      <c r="R35" s="34"/>
      <c r="S35" s="34"/>
      <c r="T35" s="34"/>
      <c r="U35" s="34"/>
      <c r="V35" s="35"/>
      <c r="W35" s="35"/>
      <c r="X35" s="36"/>
    </row>
    <row r="36" spans="1:24" ht="80.25" customHeight="1">
      <c r="A36" s="16" t="s">
        <v>75</v>
      </c>
      <c r="B36" s="17" t="s">
        <v>76</v>
      </c>
      <c r="C36" s="18" t="s">
        <v>42</v>
      </c>
      <c r="D36" s="21" t="s">
        <v>3</v>
      </c>
      <c r="E36" s="44">
        <v>1200</v>
      </c>
      <c r="F36" s="21" t="s">
        <v>35</v>
      </c>
      <c r="G36" s="22" t="s">
        <v>73</v>
      </c>
      <c r="H36" s="22" t="s">
        <v>74</v>
      </c>
      <c r="I36" s="23" t="s">
        <v>48</v>
      </c>
      <c r="J36" s="24"/>
      <c r="K36" s="32"/>
      <c r="L36" s="32"/>
      <c r="M36" s="32"/>
      <c r="N36" s="33" t="s">
        <v>39</v>
      </c>
      <c r="O36" s="41"/>
      <c r="P36" s="41"/>
      <c r="Q36" s="41"/>
      <c r="R36" s="41"/>
      <c r="S36" s="41"/>
      <c r="T36" s="41"/>
      <c r="U36" s="41"/>
      <c r="V36" s="45"/>
      <c r="W36" s="45"/>
      <c r="X36" s="36"/>
    </row>
    <row r="37" spans="1:24" ht="49.5" customHeight="1">
      <c r="A37" s="16" t="s">
        <v>77</v>
      </c>
      <c r="B37" s="17" t="s">
        <v>78</v>
      </c>
      <c r="C37" s="18" t="s">
        <v>42</v>
      </c>
      <c r="D37" s="21" t="s">
        <v>3</v>
      </c>
      <c r="E37" s="44">
        <v>1000</v>
      </c>
      <c r="F37" s="21" t="s">
        <v>35</v>
      </c>
      <c r="G37" s="22" t="s">
        <v>73</v>
      </c>
      <c r="H37" s="22" t="s">
        <v>74</v>
      </c>
      <c r="I37" s="23" t="s">
        <v>48</v>
      </c>
      <c r="J37" s="24"/>
      <c r="K37" s="32"/>
      <c r="L37" s="32"/>
      <c r="M37" s="33"/>
      <c r="N37" s="33" t="s">
        <v>39</v>
      </c>
      <c r="O37" s="34"/>
      <c r="P37" s="34"/>
      <c r="Q37" s="34"/>
      <c r="R37" s="34"/>
      <c r="S37" s="34"/>
      <c r="T37" s="34"/>
      <c r="U37" s="34"/>
      <c r="V37" s="35"/>
      <c r="W37" s="35"/>
      <c r="X37" s="36"/>
    </row>
    <row r="38" spans="1:24" ht="57" customHeight="1">
      <c r="A38" s="16" t="s">
        <v>79</v>
      </c>
      <c r="B38" s="17" t="s">
        <v>80</v>
      </c>
      <c r="C38" s="18" t="s">
        <v>42</v>
      </c>
      <c r="D38" s="21" t="s">
        <v>3</v>
      </c>
      <c r="E38" s="44">
        <v>2500</v>
      </c>
      <c r="F38" s="21" t="s">
        <v>72</v>
      </c>
      <c r="G38" s="22" t="s">
        <v>81</v>
      </c>
      <c r="H38" s="22" t="s">
        <v>81</v>
      </c>
      <c r="I38" s="23" t="s">
        <v>82</v>
      </c>
      <c r="J38" s="24"/>
      <c r="K38" s="32"/>
      <c r="L38" s="32"/>
      <c r="M38" s="32"/>
      <c r="N38" s="33"/>
      <c r="O38" s="41" t="s">
        <v>39</v>
      </c>
      <c r="P38" s="41"/>
      <c r="Q38" s="41"/>
      <c r="R38" s="41"/>
      <c r="S38" s="41"/>
      <c r="T38" s="41"/>
      <c r="U38" s="41"/>
      <c r="V38" s="45"/>
      <c r="W38" s="45"/>
      <c r="X38" s="36"/>
    </row>
    <row r="39" spans="1:24" ht="55.5" customHeight="1">
      <c r="A39" s="16" t="s">
        <v>83</v>
      </c>
      <c r="B39" s="17" t="s">
        <v>84</v>
      </c>
      <c r="C39" s="18" t="s">
        <v>42</v>
      </c>
      <c r="D39" s="21" t="s">
        <v>3</v>
      </c>
      <c r="E39" s="44">
        <v>500</v>
      </c>
      <c r="F39" s="21" t="s">
        <v>35</v>
      </c>
      <c r="G39" s="22" t="s">
        <v>81</v>
      </c>
      <c r="H39" s="22" t="s">
        <v>81</v>
      </c>
      <c r="I39" s="23" t="s">
        <v>82</v>
      </c>
      <c r="J39" s="24"/>
      <c r="K39" s="46"/>
      <c r="L39" s="32"/>
      <c r="M39" s="32"/>
      <c r="N39" s="33"/>
      <c r="O39" s="41" t="s">
        <v>39</v>
      </c>
      <c r="P39" s="47"/>
      <c r="Q39" s="47"/>
      <c r="R39" s="47"/>
      <c r="S39" s="47"/>
      <c r="T39" s="47"/>
      <c r="U39" s="47"/>
      <c r="V39" s="48"/>
      <c r="W39" s="48"/>
      <c r="X39" s="36"/>
    </row>
    <row r="40" spans="1:24" ht="49.5" customHeight="1">
      <c r="A40" s="16" t="s">
        <v>85</v>
      </c>
      <c r="B40" s="17" t="s">
        <v>86</v>
      </c>
      <c r="C40" s="18" t="s">
        <v>42</v>
      </c>
      <c r="D40" s="21" t="s">
        <v>3</v>
      </c>
      <c r="E40" s="44">
        <v>900</v>
      </c>
      <c r="F40" s="21" t="s">
        <v>35</v>
      </c>
      <c r="G40" s="22" t="s">
        <v>81</v>
      </c>
      <c r="H40" s="22" t="s">
        <v>81</v>
      </c>
      <c r="I40" s="23" t="s">
        <v>82</v>
      </c>
      <c r="J40" s="24"/>
      <c r="K40" s="32"/>
      <c r="L40" s="32"/>
      <c r="M40" s="32"/>
      <c r="N40" s="33"/>
      <c r="O40" s="41" t="s">
        <v>39</v>
      </c>
      <c r="P40" s="41"/>
      <c r="Q40" s="41"/>
      <c r="R40" s="41"/>
      <c r="S40" s="41"/>
      <c r="T40" s="41"/>
      <c r="U40" s="41"/>
      <c r="V40" s="45"/>
      <c r="W40" s="45"/>
      <c r="X40" s="36"/>
    </row>
    <row r="41" spans="1:24" ht="49.5" customHeight="1">
      <c r="A41" s="16" t="s">
        <v>87</v>
      </c>
      <c r="B41" s="17" t="s">
        <v>88</v>
      </c>
      <c r="C41" s="18" t="s">
        <v>42</v>
      </c>
      <c r="D41" s="21" t="s">
        <v>3</v>
      </c>
      <c r="E41" s="44">
        <v>3000</v>
      </c>
      <c r="F41" s="21" t="s">
        <v>72</v>
      </c>
      <c r="G41" s="22" t="s">
        <v>81</v>
      </c>
      <c r="H41" s="22" t="s">
        <v>81</v>
      </c>
      <c r="I41" s="23" t="s">
        <v>82</v>
      </c>
      <c r="J41" s="24"/>
      <c r="K41" s="32"/>
      <c r="L41" s="32"/>
      <c r="M41" s="32"/>
      <c r="N41" s="33"/>
      <c r="O41" s="41" t="s">
        <v>39</v>
      </c>
      <c r="P41" s="41"/>
      <c r="Q41" s="41"/>
      <c r="R41" s="41"/>
      <c r="S41" s="41"/>
      <c r="T41" s="41"/>
      <c r="U41" s="41"/>
      <c r="V41" s="45"/>
      <c r="W41" s="45"/>
      <c r="X41" s="36"/>
    </row>
    <row r="42" spans="1:24" ht="49.5" customHeight="1">
      <c r="A42" s="16" t="s">
        <v>89</v>
      </c>
      <c r="B42" s="17" t="s">
        <v>90</v>
      </c>
      <c r="C42" s="18" t="s">
        <v>71</v>
      </c>
      <c r="D42" s="21" t="s">
        <v>3</v>
      </c>
      <c r="E42" s="44">
        <v>20000</v>
      </c>
      <c r="F42" s="21" t="s">
        <v>91</v>
      </c>
      <c r="G42" s="22" t="s">
        <v>92</v>
      </c>
      <c r="H42" s="22" t="s">
        <v>92</v>
      </c>
      <c r="I42" s="23" t="s">
        <v>82</v>
      </c>
      <c r="J42" s="24"/>
      <c r="K42" s="32"/>
      <c r="L42" s="32"/>
      <c r="M42" s="32"/>
      <c r="N42" s="33"/>
      <c r="O42" s="41"/>
      <c r="P42" s="41" t="s">
        <v>39</v>
      </c>
      <c r="Q42" s="41"/>
      <c r="R42" s="41"/>
      <c r="S42" s="41"/>
      <c r="T42" s="41"/>
      <c r="U42" s="41"/>
      <c r="V42" s="41"/>
      <c r="W42" s="45"/>
      <c r="X42" s="36"/>
    </row>
    <row r="43" spans="1:24" ht="49.5" customHeight="1">
      <c r="A43" s="16" t="s">
        <v>93</v>
      </c>
      <c r="B43" s="17" t="s">
        <v>94</v>
      </c>
      <c r="C43" s="18" t="s">
        <v>42</v>
      </c>
      <c r="D43" s="21" t="s">
        <v>3</v>
      </c>
      <c r="E43" s="44">
        <v>1800</v>
      </c>
      <c r="F43" s="21" t="s">
        <v>35</v>
      </c>
      <c r="G43" s="49" t="s">
        <v>92</v>
      </c>
      <c r="H43" s="49" t="s">
        <v>95</v>
      </c>
      <c r="I43" s="23" t="s">
        <v>82</v>
      </c>
      <c r="J43" s="24"/>
      <c r="K43" s="32"/>
      <c r="L43" s="32"/>
      <c r="M43" s="32"/>
      <c r="N43" s="33"/>
      <c r="O43" s="41"/>
      <c r="P43" s="41" t="s">
        <v>39</v>
      </c>
      <c r="Q43" s="41"/>
      <c r="R43" s="41" t="s">
        <v>39</v>
      </c>
      <c r="S43" s="41"/>
      <c r="T43" s="41"/>
      <c r="U43" s="41"/>
      <c r="V43" s="41"/>
      <c r="W43" s="45"/>
      <c r="X43" s="36"/>
    </row>
    <row r="44" spans="1:24" ht="49.5" customHeight="1">
      <c r="A44" s="16" t="s">
        <v>96</v>
      </c>
      <c r="B44" s="17" t="s">
        <v>97</v>
      </c>
      <c r="C44" s="18" t="s">
        <v>42</v>
      </c>
      <c r="D44" s="21" t="s">
        <v>3</v>
      </c>
      <c r="E44" s="44">
        <v>19000</v>
      </c>
      <c r="F44" s="21" t="s">
        <v>35</v>
      </c>
      <c r="G44" s="49" t="s">
        <v>98</v>
      </c>
      <c r="H44" s="49" t="s">
        <v>98</v>
      </c>
      <c r="I44" s="23" t="s">
        <v>82</v>
      </c>
      <c r="J44" s="24"/>
      <c r="K44" s="32"/>
      <c r="L44" s="32"/>
      <c r="M44" s="32"/>
      <c r="N44" s="33"/>
      <c r="O44" s="41"/>
      <c r="P44" s="41"/>
      <c r="Q44" s="41"/>
      <c r="R44" s="41"/>
      <c r="S44" s="41"/>
      <c r="T44" s="41" t="s">
        <v>39</v>
      </c>
      <c r="U44" s="41"/>
      <c r="V44" s="41"/>
      <c r="W44" s="45"/>
      <c r="X44" s="36"/>
    </row>
    <row r="45" spans="1:24" ht="49.5" customHeight="1">
      <c r="A45" s="16" t="s">
        <v>99</v>
      </c>
      <c r="B45" s="17" t="s">
        <v>100</v>
      </c>
      <c r="C45" s="18" t="s">
        <v>42</v>
      </c>
      <c r="D45" s="21" t="s">
        <v>3</v>
      </c>
      <c r="E45" s="44">
        <v>1500</v>
      </c>
      <c r="F45" s="21" t="s">
        <v>35</v>
      </c>
      <c r="G45" s="22" t="s">
        <v>101</v>
      </c>
      <c r="H45" s="22" t="s">
        <v>102</v>
      </c>
      <c r="I45" s="23" t="s">
        <v>82</v>
      </c>
      <c r="J45" s="24"/>
      <c r="K45" s="32"/>
      <c r="L45" s="32"/>
      <c r="M45" s="32"/>
      <c r="N45" s="33"/>
      <c r="O45" s="41"/>
      <c r="P45" s="41"/>
      <c r="Q45" s="41"/>
      <c r="R45" s="41"/>
      <c r="S45" s="41" t="s">
        <v>39</v>
      </c>
      <c r="T45" s="41"/>
      <c r="U45" s="41"/>
      <c r="V45" s="41"/>
      <c r="W45" s="45" t="s">
        <v>39</v>
      </c>
      <c r="X45" s="36"/>
    </row>
    <row r="46" spans="1:24" ht="49.5" customHeight="1">
      <c r="A46" s="16" t="s">
        <v>103</v>
      </c>
      <c r="B46" s="17" t="s">
        <v>104</v>
      </c>
      <c r="C46" s="18" t="s">
        <v>42</v>
      </c>
      <c r="D46" s="21" t="s">
        <v>3</v>
      </c>
      <c r="E46" s="44">
        <v>3000</v>
      </c>
      <c r="F46" s="21" t="s">
        <v>35</v>
      </c>
      <c r="G46" s="22" t="s">
        <v>95</v>
      </c>
      <c r="H46" s="22" t="s">
        <v>105</v>
      </c>
      <c r="I46" s="23" t="s">
        <v>82</v>
      </c>
      <c r="J46" s="24"/>
      <c r="K46" s="32"/>
      <c r="L46" s="32"/>
      <c r="M46" s="32"/>
      <c r="N46" s="33"/>
      <c r="O46" s="41"/>
      <c r="P46" s="41"/>
      <c r="Q46" s="41"/>
      <c r="R46" s="41" t="s">
        <v>39</v>
      </c>
      <c r="S46" s="41"/>
      <c r="T46" s="41"/>
      <c r="U46" s="41" t="s">
        <v>39</v>
      </c>
      <c r="V46" s="41"/>
      <c r="W46" s="45"/>
      <c r="X46" s="36"/>
    </row>
    <row r="47" spans="1:24" ht="62.25" customHeight="1">
      <c r="A47" s="16" t="s">
        <v>106</v>
      </c>
      <c r="B47" s="17" t="s">
        <v>107</v>
      </c>
      <c r="C47" s="18" t="s">
        <v>42</v>
      </c>
      <c r="D47" s="21" t="s">
        <v>3</v>
      </c>
      <c r="E47" s="44">
        <v>10200</v>
      </c>
      <c r="F47" s="21" t="s">
        <v>35</v>
      </c>
      <c r="G47" s="22" t="s">
        <v>108</v>
      </c>
      <c r="H47" s="22" t="s">
        <v>109</v>
      </c>
      <c r="I47" s="23" t="s">
        <v>82</v>
      </c>
      <c r="J47" s="24"/>
      <c r="K47" s="32"/>
      <c r="L47" s="32"/>
      <c r="M47" s="32" t="s">
        <v>39</v>
      </c>
      <c r="N47" s="33" t="s">
        <v>39</v>
      </c>
      <c r="O47" s="41" t="s">
        <v>39</v>
      </c>
      <c r="P47" s="41" t="s">
        <v>39</v>
      </c>
      <c r="Q47" s="41" t="s">
        <v>39</v>
      </c>
      <c r="R47" s="41" t="s">
        <v>39</v>
      </c>
      <c r="S47" s="41" t="s">
        <v>39</v>
      </c>
      <c r="T47" s="41" t="s">
        <v>39</v>
      </c>
      <c r="U47" s="41" t="s">
        <v>39</v>
      </c>
      <c r="V47" s="41" t="s">
        <v>39</v>
      </c>
      <c r="W47" s="45" t="s">
        <v>39</v>
      </c>
      <c r="X47" s="36" t="s">
        <v>39</v>
      </c>
    </row>
    <row r="48" spans="1:24" ht="49.5" customHeight="1">
      <c r="A48" s="16" t="s">
        <v>110</v>
      </c>
      <c r="B48" s="17" t="s">
        <v>111</v>
      </c>
      <c r="C48" s="18" t="s">
        <v>42</v>
      </c>
      <c r="D48" s="21" t="s">
        <v>3</v>
      </c>
      <c r="E48" s="44">
        <v>2000</v>
      </c>
      <c r="F48" s="21" t="s">
        <v>35</v>
      </c>
      <c r="G48" s="22" t="s">
        <v>81</v>
      </c>
      <c r="H48" s="22" t="s">
        <v>81</v>
      </c>
      <c r="I48" s="23" t="s">
        <v>82</v>
      </c>
      <c r="J48" s="24"/>
      <c r="K48" s="32"/>
      <c r="L48" s="32"/>
      <c r="M48" s="32"/>
      <c r="N48" s="33"/>
      <c r="O48" s="41" t="s">
        <v>39</v>
      </c>
      <c r="P48" s="41"/>
      <c r="Q48" s="41"/>
      <c r="R48" s="41"/>
      <c r="S48" s="41"/>
      <c r="T48" s="41"/>
      <c r="U48" s="41"/>
      <c r="V48" s="41"/>
      <c r="W48" s="45"/>
      <c r="X48" s="36"/>
    </row>
    <row r="49" spans="1:24" ht="67.5" customHeight="1">
      <c r="A49" s="16" t="s">
        <v>112</v>
      </c>
      <c r="B49" s="17" t="s">
        <v>113</v>
      </c>
      <c r="C49" s="18" t="s">
        <v>42</v>
      </c>
      <c r="D49" s="21" t="s">
        <v>3</v>
      </c>
      <c r="E49" s="44">
        <v>5000</v>
      </c>
      <c r="F49" s="21" t="s">
        <v>35</v>
      </c>
      <c r="G49" s="22" t="s">
        <v>101</v>
      </c>
      <c r="H49" s="22" t="s">
        <v>101</v>
      </c>
      <c r="I49" s="23" t="s">
        <v>82</v>
      </c>
      <c r="J49" s="24"/>
      <c r="K49" s="32"/>
      <c r="L49" s="32"/>
      <c r="M49" s="32"/>
      <c r="N49" s="33"/>
      <c r="O49" s="41"/>
      <c r="P49" s="41"/>
      <c r="Q49" s="41"/>
      <c r="R49" s="41"/>
      <c r="S49" s="41" t="s">
        <v>39</v>
      </c>
      <c r="T49" s="41"/>
      <c r="U49" s="41"/>
      <c r="V49" s="41"/>
      <c r="W49" s="45"/>
      <c r="X49" s="36"/>
    </row>
    <row r="50" spans="1:24" ht="49.5" customHeight="1">
      <c r="A50" s="16" t="s">
        <v>114</v>
      </c>
      <c r="B50" s="17" t="s">
        <v>115</v>
      </c>
      <c r="C50" s="18" t="s">
        <v>71</v>
      </c>
      <c r="D50" s="21" t="s">
        <v>3</v>
      </c>
      <c r="E50" s="44">
        <v>124000</v>
      </c>
      <c r="F50" s="21" t="s">
        <v>91</v>
      </c>
      <c r="G50" s="22" t="s">
        <v>116</v>
      </c>
      <c r="H50" s="22" t="s">
        <v>109</v>
      </c>
      <c r="I50" s="23" t="s">
        <v>82</v>
      </c>
      <c r="J50" s="24"/>
      <c r="K50" s="32"/>
      <c r="L50" s="32"/>
      <c r="M50" s="32"/>
      <c r="N50" s="33" t="s">
        <v>39</v>
      </c>
      <c r="O50" s="41" t="s">
        <v>39</v>
      </c>
      <c r="P50" s="41" t="s">
        <v>39</v>
      </c>
      <c r="Q50" s="41" t="s">
        <v>39</v>
      </c>
      <c r="R50" s="41" t="s">
        <v>39</v>
      </c>
      <c r="S50" s="41" t="s">
        <v>39</v>
      </c>
      <c r="T50" s="41" t="s">
        <v>39</v>
      </c>
      <c r="U50" s="41" t="s">
        <v>39</v>
      </c>
      <c r="V50" s="41" t="s">
        <v>39</v>
      </c>
      <c r="W50" s="45" t="s">
        <v>39</v>
      </c>
      <c r="X50" s="36" t="s">
        <v>39</v>
      </c>
    </row>
    <row r="51" spans="1:24" ht="49.5" customHeight="1">
      <c r="A51" s="16" t="s">
        <v>117</v>
      </c>
      <c r="B51" s="17" t="s">
        <v>118</v>
      </c>
      <c r="C51" s="18" t="s">
        <v>42</v>
      </c>
      <c r="D51" s="21" t="s">
        <v>3</v>
      </c>
      <c r="E51" s="44">
        <v>69300</v>
      </c>
      <c r="F51" s="21" t="s">
        <v>91</v>
      </c>
      <c r="G51" s="22" t="s">
        <v>116</v>
      </c>
      <c r="H51" s="22" t="s">
        <v>109</v>
      </c>
      <c r="I51" s="23" t="s">
        <v>82</v>
      </c>
      <c r="J51" s="24"/>
      <c r="K51" s="32"/>
      <c r="L51" s="32"/>
      <c r="M51" s="32"/>
      <c r="N51" s="33" t="s">
        <v>39</v>
      </c>
      <c r="O51" s="41" t="s">
        <v>39</v>
      </c>
      <c r="P51" s="41" t="s">
        <v>39</v>
      </c>
      <c r="Q51" s="41" t="s">
        <v>39</v>
      </c>
      <c r="R51" s="41" t="s">
        <v>39</v>
      </c>
      <c r="S51" s="41" t="s">
        <v>39</v>
      </c>
      <c r="T51" s="41" t="s">
        <v>39</v>
      </c>
      <c r="U51" s="41" t="s">
        <v>39</v>
      </c>
      <c r="V51" s="41" t="s">
        <v>39</v>
      </c>
      <c r="W51" s="45" t="s">
        <v>39</v>
      </c>
      <c r="X51" s="36" t="s">
        <v>39</v>
      </c>
    </row>
    <row r="52" spans="1:24" ht="49.5" customHeight="1">
      <c r="A52" s="16" t="s">
        <v>119</v>
      </c>
      <c r="B52" s="17" t="s">
        <v>120</v>
      </c>
      <c r="C52" s="18" t="s">
        <v>42</v>
      </c>
      <c r="D52" s="21" t="s">
        <v>3</v>
      </c>
      <c r="E52" s="44">
        <v>13200</v>
      </c>
      <c r="F52" s="21" t="s">
        <v>91</v>
      </c>
      <c r="G52" s="22" t="s">
        <v>116</v>
      </c>
      <c r="H52" s="22" t="s">
        <v>109</v>
      </c>
      <c r="I52" s="23" t="s">
        <v>82</v>
      </c>
      <c r="J52" s="24"/>
      <c r="K52" s="32"/>
      <c r="L52" s="32"/>
      <c r="M52" s="32"/>
      <c r="N52" s="33" t="s">
        <v>39</v>
      </c>
      <c r="O52" s="41" t="s">
        <v>39</v>
      </c>
      <c r="P52" s="41" t="s">
        <v>39</v>
      </c>
      <c r="Q52" s="41" t="s">
        <v>39</v>
      </c>
      <c r="R52" s="41" t="s">
        <v>39</v>
      </c>
      <c r="S52" s="41" t="s">
        <v>39</v>
      </c>
      <c r="T52" s="41" t="s">
        <v>39</v>
      </c>
      <c r="U52" s="41" t="s">
        <v>39</v>
      </c>
      <c r="V52" s="41" t="s">
        <v>39</v>
      </c>
      <c r="W52" s="45" t="s">
        <v>39</v>
      </c>
      <c r="X52" s="36" t="s">
        <v>39</v>
      </c>
    </row>
    <row r="53" spans="1:24" ht="49.5" customHeight="1">
      <c r="A53" s="16" t="s">
        <v>121</v>
      </c>
      <c r="B53" s="17" t="s">
        <v>122</v>
      </c>
      <c r="C53" s="18" t="s">
        <v>42</v>
      </c>
      <c r="D53" s="21" t="s">
        <v>3</v>
      </c>
      <c r="E53" s="44">
        <v>5000</v>
      </c>
      <c r="F53" s="21" t="s">
        <v>35</v>
      </c>
      <c r="G53" s="22" t="s">
        <v>95</v>
      </c>
      <c r="H53" s="22" t="s">
        <v>95</v>
      </c>
      <c r="I53" s="23" t="s">
        <v>82</v>
      </c>
      <c r="J53" s="24"/>
      <c r="K53" s="32"/>
      <c r="L53" s="32"/>
      <c r="M53" s="32"/>
      <c r="N53" s="33"/>
      <c r="O53" s="41"/>
      <c r="P53" s="41"/>
      <c r="Q53" s="41"/>
      <c r="R53" s="41" t="s">
        <v>39</v>
      </c>
      <c r="S53" s="41"/>
      <c r="T53" s="41"/>
      <c r="U53" s="41"/>
      <c r="V53" s="41"/>
      <c r="W53" s="45"/>
      <c r="X53" s="36"/>
    </row>
    <row r="54" spans="1:24" ht="49.5" customHeight="1">
      <c r="A54" s="16" t="s">
        <v>123</v>
      </c>
      <c r="B54" s="17" t="s">
        <v>124</v>
      </c>
      <c r="C54" s="18" t="s">
        <v>42</v>
      </c>
      <c r="D54" s="21" t="s">
        <v>3</v>
      </c>
      <c r="E54" s="44">
        <v>1250</v>
      </c>
      <c r="F54" s="21" t="s">
        <v>35</v>
      </c>
      <c r="G54" s="22" t="s">
        <v>105</v>
      </c>
      <c r="H54" s="22" t="s">
        <v>105</v>
      </c>
      <c r="I54" s="23" t="s">
        <v>82</v>
      </c>
      <c r="J54" s="24"/>
      <c r="K54" s="32"/>
      <c r="L54" s="32"/>
      <c r="M54" s="32"/>
      <c r="N54" s="33"/>
      <c r="O54" s="41"/>
      <c r="P54" s="41"/>
      <c r="Q54" s="41"/>
      <c r="R54" s="41"/>
      <c r="S54" s="41"/>
      <c r="T54" s="41"/>
      <c r="U54" s="41" t="s">
        <v>39</v>
      </c>
      <c r="V54" s="41"/>
      <c r="W54" s="45"/>
      <c r="X54" s="36"/>
    </row>
    <row r="55" spans="1:24" ht="49.5" customHeight="1">
      <c r="A55" s="16" t="s">
        <v>125</v>
      </c>
      <c r="B55" s="17" t="s">
        <v>126</v>
      </c>
      <c r="C55" s="18" t="s">
        <v>71</v>
      </c>
      <c r="D55" s="21" t="s">
        <v>3</v>
      </c>
      <c r="E55" s="44">
        <v>15000</v>
      </c>
      <c r="F55" s="21" t="s">
        <v>35</v>
      </c>
      <c r="G55" s="22" t="s">
        <v>102</v>
      </c>
      <c r="H55" s="22" t="s">
        <v>102</v>
      </c>
      <c r="I55" s="23" t="s">
        <v>82</v>
      </c>
      <c r="J55" s="24"/>
      <c r="K55" s="32"/>
      <c r="L55" s="32"/>
      <c r="M55" s="32"/>
      <c r="N55" s="33"/>
      <c r="O55" s="41"/>
      <c r="P55" s="41"/>
      <c r="Q55" s="41"/>
      <c r="R55" s="41"/>
      <c r="S55" s="41"/>
      <c r="T55" s="41"/>
      <c r="U55" s="41"/>
      <c r="V55" s="41"/>
      <c r="W55" s="45" t="s">
        <v>39</v>
      </c>
      <c r="X55" s="36"/>
    </row>
    <row r="56" spans="1:24" ht="31.5" customHeight="1">
      <c r="A56" s="50"/>
      <c r="B56" s="51"/>
      <c r="C56" s="51"/>
      <c r="D56" s="51"/>
      <c r="E56" s="52"/>
      <c r="F56" s="51"/>
      <c r="G56" s="51"/>
      <c r="H56" s="51"/>
      <c r="I56" s="51"/>
      <c r="J56" s="13"/>
      <c r="K56" s="53"/>
      <c r="L56" s="53"/>
      <c r="M56" s="53"/>
      <c r="N56" s="33"/>
      <c r="O56" s="54"/>
      <c r="P56" s="54"/>
      <c r="Q56" s="54"/>
      <c r="R56" s="54"/>
      <c r="S56" s="54"/>
      <c r="T56" s="54"/>
      <c r="U56" s="54"/>
      <c r="V56" s="55"/>
      <c r="W56" s="55"/>
      <c r="X56" s="36"/>
    </row>
    <row r="57" spans="1:24" ht="31.5" customHeight="1">
      <c r="A57" s="50"/>
      <c r="B57" s="51"/>
      <c r="C57" s="51"/>
      <c r="D57" s="51"/>
      <c r="E57" s="51"/>
      <c r="F57" s="51"/>
      <c r="G57" s="51"/>
      <c r="H57" s="51"/>
      <c r="I57" s="51"/>
      <c r="J57" s="13"/>
      <c r="K57" s="53"/>
      <c r="L57" s="53"/>
      <c r="M57" s="53"/>
      <c r="N57" s="33"/>
      <c r="O57" s="54"/>
      <c r="P57" s="54"/>
      <c r="Q57" s="54"/>
      <c r="R57" s="54"/>
      <c r="S57" s="54"/>
      <c r="T57" s="54"/>
      <c r="U57" s="54"/>
      <c r="V57" s="55"/>
      <c r="W57" s="55"/>
      <c r="X57" s="36"/>
    </row>
    <row r="58" spans="1:24" ht="31.5" customHeight="1" thickBot="1">
      <c r="A58" s="56" t="s">
        <v>127</v>
      </c>
      <c r="B58" s="57"/>
      <c r="C58" s="57"/>
      <c r="D58" s="57"/>
      <c r="E58" s="57"/>
      <c r="F58" s="57"/>
      <c r="G58" s="57"/>
      <c r="H58" s="57"/>
      <c r="I58" s="57"/>
      <c r="J58" s="15"/>
      <c r="K58" s="58"/>
      <c r="L58" s="58"/>
      <c r="M58" s="58"/>
      <c r="N58" s="59"/>
      <c r="O58" s="60"/>
      <c r="P58" s="60"/>
      <c r="Q58" s="60"/>
      <c r="R58" s="60"/>
      <c r="S58" s="60"/>
      <c r="T58" s="60"/>
      <c r="U58" s="60"/>
      <c r="V58" s="61"/>
      <c r="W58" s="61"/>
      <c r="X58" s="62"/>
    </row>
    <row r="59" ht="14.25">
      <c r="E59" s="63"/>
    </row>
    <row r="60" spans="1:24" ht="75.75" customHeight="1">
      <c r="A60" s="64"/>
      <c r="B60" s="65" t="s">
        <v>128</v>
      </c>
      <c r="C60" s="66" t="s">
        <v>129</v>
      </c>
      <c r="D60" s="67"/>
      <c r="E60" s="11" t="s">
        <v>130</v>
      </c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1:24" ht="31.5" customHeight="1">
      <c r="A61" s="69" t="s">
        <v>131</v>
      </c>
      <c r="B61" s="12" t="s">
        <v>72</v>
      </c>
      <c r="C61" s="70">
        <v>3000</v>
      </c>
      <c r="D61" s="67"/>
      <c r="E61" s="70">
        <v>2950</v>
      </c>
      <c r="F61" s="67"/>
      <c r="G61" s="67"/>
      <c r="H61" s="67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1:24" ht="31.5" customHeight="1">
      <c r="A62" s="69" t="s">
        <v>132</v>
      </c>
      <c r="B62" s="71" t="s">
        <v>35</v>
      </c>
      <c r="C62" s="72">
        <v>10228</v>
      </c>
      <c r="D62" s="67"/>
      <c r="E62" s="72">
        <v>41472</v>
      </c>
      <c r="F62" s="67"/>
      <c r="G62" s="67"/>
      <c r="H62" s="67"/>
      <c r="I62" s="67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1:24" ht="31.5" customHeight="1" thickBot="1">
      <c r="A63" s="73" t="s">
        <v>133</v>
      </c>
      <c r="B63" s="14" t="s">
        <v>35</v>
      </c>
      <c r="C63" s="57">
        <v>25570</v>
      </c>
      <c r="D63" s="67"/>
      <c r="E63" s="57">
        <v>276678</v>
      </c>
      <c r="F63" s="67"/>
      <c r="G63" s="67"/>
      <c r="H63" s="67"/>
      <c r="I63" s="67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5" spans="1:5" ht="14.25">
      <c r="A65" s="88" t="s">
        <v>134</v>
      </c>
      <c r="B65" s="88"/>
      <c r="C65" s="88"/>
      <c r="D65" s="88"/>
      <c r="E65" s="88"/>
    </row>
    <row r="66" spans="1:5" ht="14.25">
      <c r="A66" s="88" t="s">
        <v>135</v>
      </c>
      <c r="B66" s="88"/>
      <c r="C66" s="88"/>
      <c r="D66" s="88"/>
      <c r="E66" s="88"/>
    </row>
    <row r="67" ht="14.25">
      <c r="O67" s="74"/>
    </row>
  </sheetData>
  <sheetProtection/>
  <mergeCells count="53">
    <mergeCell ref="C19:E19"/>
    <mergeCell ref="C18:E18"/>
    <mergeCell ref="U21:U22"/>
    <mergeCell ref="F15:K15"/>
    <mergeCell ref="R21:R22"/>
    <mergeCell ref="T21:T22"/>
    <mergeCell ref="H21:H22"/>
    <mergeCell ref="L15:X15"/>
    <mergeCell ref="C17:E17"/>
    <mergeCell ref="X21:X22"/>
    <mergeCell ref="P21:P22"/>
    <mergeCell ref="Q21:Q22"/>
    <mergeCell ref="W21:W22"/>
    <mergeCell ref="F14:K14"/>
    <mergeCell ref="F12:K12"/>
    <mergeCell ref="F13:K13"/>
    <mergeCell ref="K18:X19"/>
    <mergeCell ref="A16:X16"/>
    <mergeCell ref="L13:X13"/>
    <mergeCell ref="A13:E13"/>
    <mergeCell ref="A14:E14"/>
    <mergeCell ref="A15:E15"/>
    <mergeCell ref="L14:X14"/>
    <mergeCell ref="A66:E66"/>
    <mergeCell ref="V21:V22"/>
    <mergeCell ref="E21:E22"/>
    <mergeCell ref="G21:G22"/>
    <mergeCell ref="A20:A22"/>
    <mergeCell ref="B20:B22"/>
    <mergeCell ref="K21:K22"/>
    <mergeCell ref="L21:L22"/>
    <mergeCell ref="I21:I22"/>
    <mergeCell ref="J20:X20"/>
    <mergeCell ref="A65:E65"/>
    <mergeCell ref="N21:N22"/>
    <mergeCell ref="S21:S22"/>
    <mergeCell ref="O21:O22"/>
    <mergeCell ref="M21:M22"/>
    <mergeCell ref="J21:J22"/>
    <mergeCell ref="F20:F22"/>
    <mergeCell ref="C20:C22"/>
    <mergeCell ref="D20:D22"/>
    <mergeCell ref="G20:H20"/>
    <mergeCell ref="L12:X12"/>
    <mergeCell ref="A12:E12"/>
    <mergeCell ref="A8:X8"/>
    <mergeCell ref="A10:E10"/>
    <mergeCell ref="F10:K10"/>
    <mergeCell ref="L10:X10"/>
    <mergeCell ref="A9:X9"/>
    <mergeCell ref="A11:E11"/>
    <mergeCell ref="F11:K11"/>
    <mergeCell ref="L11:X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3" r:id="rId2"/>
  <rowBreaks count="1" manualBreakCount="1">
    <brk id="34" max="255" man="1"/>
  </rowBreaks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Viziterv Alba Kft.</dc:creator>
  <cp:keywords/>
  <dc:description/>
  <cp:lastModifiedBy>Felhasználó</cp:lastModifiedBy>
  <cp:lastPrinted>2017-08-24T09:33:54Z</cp:lastPrinted>
  <dcterms:created xsi:type="dcterms:W3CDTF">2017-07-25T21:05:10Z</dcterms:created>
  <dcterms:modified xsi:type="dcterms:W3CDTF">2017-08-24T09:33:56Z</dcterms:modified>
  <cp:category/>
  <cp:version/>
  <cp:contentType/>
  <cp:contentStatus/>
</cp:coreProperties>
</file>