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0490" windowHeight="7755"/>
  </bookViews>
  <sheets>
    <sheet name="I_10Martonvásá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52511"/>
</workbook>
</file>

<file path=xl/calcChain.xml><?xml version="1.0" encoding="utf-8"?>
<calcChain xmlns="http://schemas.openxmlformats.org/spreadsheetml/2006/main">
  <c r="C18" i="1" l="1"/>
  <c r="C19" i="1" s="1"/>
</calcChain>
</file>

<file path=xl/sharedStrings.xml><?xml version="1.0" encoding="utf-8"?>
<sst xmlns="http://schemas.openxmlformats.org/spreadsheetml/2006/main" count="120" uniqueCount="71">
  <si>
    <t>**** a megfelelő időtávot x-el kell jelölni</t>
  </si>
  <si>
    <t>*** amennyiben pénzügyi forrás az adott feladat elvégzésére nem áll rendelkezésre, ezt jelölni kell "forráshiány" kifejezéssel</t>
  </si>
  <si>
    <t>** a Hivatal által a működési engedélyben megállapított VKR-kód</t>
  </si>
  <si>
    <t>* a megfelelő szövegrészt aláhúzással kell jelölni</t>
  </si>
  <si>
    <t>…</t>
  </si>
  <si>
    <t xml:space="preserve">*A 1084/2016.(II.29.) Korm.határozata alapján  a KEHOP-2.1. azonosító jelű   " Martonvásár-Erdőhát ivóvízminőség-javító programja "  projekt  támogatási kerete:  140 000 000Ft </t>
  </si>
  <si>
    <t>x</t>
  </si>
  <si>
    <t>2025.</t>
  </si>
  <si>
    <t>Önkormányzati forrás</t>
  </si>
  <si>
    <t>Martonvásár Önkormányzat</t>
  </si>
  <si>
    <t>igen</t>
  </si>
  <si>
    <t>Ivóvízhálózat bővítése önkormányzati igények szerint  200fm  Martonvásár vízhálózat</t>
  </si>
  <si>
    <t>4.</t>
  </si>
  <si>
    <t>2024.</t>
  </si>
  <si>
    <t>Önkormányzati forrás+Állami támogatás</t>
  </si>
  <si>
    <t>nem</t>
  </si>
  <si>
    <t xml:space="preserve">II-es számú kút rendszerbeállítása, beüzemelése   vastalanító telepítéssel  vagy új termelő kút kialakítása                     Martonvásár-Kismarton  1db   </t>
  </si>
  <si>
    <t>3.</t>
  </si>
  <si>
    <t>2021.</t>
  </si>
  <si>
    <t>Vagyonkezeléses ÉCS+ Önkormányzati forrás</t>
  </si>
  <si>
    <t>Online vízminőség mérő műszer, bejelzéssel  1db  Martonvásár vízműtelep</t>
  </si>
  <si>
    <t>2.</t>
  </si>
  <si>
    <t xml:space="preserve">2020. december </t>
  </si>
  <si>
    <t xml:space="preserve">2019.január </t>
  </si>
  <si>
    <t>Állami támogatás</t>
  </si>
  <si>
    <t>Vas,  mangán- és arzénmentesítő berendezés telepítése V-ös kútra  1db  Martonvásár vízhálózat</t>
  </si>
  <si>
    <t>II-es számú kút üzembe állítása Martonvásár-Erdőhát 1db</t>
  </si>
  <si>
    <t>igen, megszerzés folyamatban</t>
  </si>
  <si>
    <t xml:space="preserve">Új KPE anyagú ivóvízhálózat kiépítése, szerelvényekkel, új bekötésekkel MÁSODIK, HARMADIK ÜTEM  Martonvásár-Erdőhát  1025fm        </t>
  </si>
  <si>
    <t>Új KPE anyagú ivóvízhálózat kiépítése, szerelvényekkel, új bekötésekkel ELSŐ ÜTEM  Martonvásár-Erdőhát  720m D110 KPE, 197m D90KPE,               78m D63KPE</t>
  </si>
  <si>
    <t xml:space="preserve">Új KPE anyagú ivóvízhálózat kiépítése, szerelvényekkel, új bekötésekkel MÁSODIK ÜTEM  Martonvásár-Kismarton  167fm    </t>
  </si>
  <si>
    <t>Új KPE anyagú ivóvízhálózat kiépítése, szerelvényekkel, új bekötésekkel ELSŐ ÜTEM  Martonvásár-Kismarton  681m D110 KPE, 131m D63 KPE</t>
  </si>
  <si>
    <t xml:space="preserve">Vízminőség-javító program  Martonvásár víziközmű rendszer* </t>
  </si>
  <si>
    <t>1.</t>
  </si>
  <si>
    <t>Hosszú</t>
  </si>
  <si>
    <t>Közép</t>
  </si>
  <si>
    <t>Rövid</t>
  </si>
  <si>
    <t>Befejezés</t>
  </si>
  <si>
    <t>Kezdés</t>
  </si>
  <si>
    <t>(eFt)</t>
  </si>
  <si>
    <t>Tervezett időtáv****</t>
  </si>
  <si>
    <t>Megvalósítás várható időtartama</t>
  </si>
  <si>
    <t>Forrás megnevezése***</t>
  </si>
  <si>
    <t>Tervezett nettó költség</t>
  </si>
  <si>
    <t>Az érintett ellátásért felelős(ök) megnevezése</t>
  </si>
  <si>
    <t>Vízjogi engedély köteles-e felújítás, pótlás</t>
  </si>
  <si>
    <t>Felújítás és pótlás  megnevezése</t>
  </si>
  <si>
    <t>Fontossági sorrend</t>
  </si>
  <si>
    <t>(Nem nyilatkozott)</t>
  </si>
  <si>
    <t>eFt</t>
  </si>
  <si>
    <t>-</t>
  </si>
  <si>
    <t>Önkormányzati tartalék forrás:</t>
  </si>
  <si>
    <t>Tartalék, hiány:</t>
  </si>
  <si>
    <t>Tervezett költség 2019 év:</t>
  </si>
  <si>
    <r>
      <rPr>
        <b/>
        <u/>
        <sz val="12"/>
        <rFont val="Times New Roman"/>
        <family val="1"/>
        <charset val="238"/>
      </rPr>
      <t>Állami támogatás</t>
    </r>
    <r>
      <rPr>
        <b/>
        <sz val="12"/>
        <rFont val="Times New Roman"/>
        <family val="1"/>
        <charset val="238"/>
      </rPr>
      <t>- Önkormányzati forrás</t>
    </r>
  </si>
  <si>
    <t>Tervezett éves forrás 2019 év:</t>
  </si>
  <si>
    <t>I/10.  Martonvásár Ivóvíz Szolgáltató Rendszer-V (Martonvásár, Martonvásár-Erdőhát, Martonvásár-Kismarton)</t>
  </si>
  <si>
    <t>11-04659-1-001-01-10</t>
  </si>
  <si>
    <t>Víziközmű-rendszer kódja, megnevezése: **</t>
  </si>
  <si>
    <t>Vagyonkezelt</t>
  </si>
  <si>
    <t xml:space="preserve">Üzemeltetés formája: </t>
  </si>
  <si>
    <t xml:space="preserve">Közműves ivóvízellátás </t>
  </si>
  <si>
    <t>Víziközmű-szolgáltatási ágazat megnevezése:</t>
  </si>
  <si>
    <t>Fejérvíz Zrt</t>
  </si>
  <si>
    <t>Víziközmű-szolgáltató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</si>
  <si>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</si>
  <si>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A tervet benyújtó szervezet megnevezése:</t>
  </si>
  <si>
    <t>Martonvásár Város Önkormányzata</t>
  </si>
  <si>
    <t>Ellátásért felelős:</t>
  </si>
  <si>
    <t>BERUHÁZÁSOK ÖSSZEFOGLALÓ TÁBLÁZATA</t>
  </si>
  <si>
    <t>Gördülő fejlesztési terv a 2019 - 2033 időszakra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</si>
</sst>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u/>
      <sz val="12"/>
      <name val="Times New Roman"/>
      <family val="1"/>
      <charset val="238"/>
    </font>
    <font>
      <u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" fontId="1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" fontId="7" fillId="2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6" fillId="2" borderId="9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/>
    <xf numFmtId="0" fontId="1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3" fontId="14" fillId="3" borderId="0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866775</xdr:colOff>
      <xdr:row>3</xdr:row>
      <xdr:rowOff>209550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1715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866775</xdr:colOff>
      <xdr:row>3</xdr:row>
      <xdr:rowOff>209550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1715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6</xdr:row>
      <xdr:rowOff>180975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1143000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6</xdr:row>
      <xdr:rowOff>180975</xdr:rowOff>
    </xdr:to>
    <xdr:pic>
      <xdr:nvPicPr>
        <xdr:cNvPr id="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1143000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2143125</xdr:colOff>
      <xdr:row>6</xdr:row>
      <xdr:rowOff>171450</xdr:rowOff>
    </xdr:to>
    <xdr:pic>
      <xdr:nvPicPr>
        <xdr:cNvPr id="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11430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get.HEGE/Asztal/gft2/beruh&#225;z&#225;s/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44"/>
  <sheetViews>
    <sheetView tabSelected="1" topLeftCell="A5" zoomScale="80" zoomScaleNormal="80" workbookViewId="0">
      <selection activeCell="C17" sqref="C17:E18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3.7109375" style="1" customWidth="1"/>
    <col min="6" max="6" width="17" style="1" customWidth="1"/>
    <col min="7" max="7" width="14" style="1" customWidth="1"/>
    <col min="8" max="8" width="17" style="1" customWidth="1"/>
    <col min="9" max="9" width="17.7109375" style="1" customWidth="1"/>
    <col min="10" max="11" width="17.7109375" style="2" customWidth="1"/>
    <col min="12" max="16384" width="9.140625" style="1"/>
  </cols>
  <sheetData>
    <row r="1" spans="1:11" ht="24.75" customHeight="1" x14ac:dyDescent="0.25"/>
    <row r="2" spans="1:11" ht="21" customHeight="1" x14ac:dyDescent="0.25"/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customFormat="1" x14ac:dyDescent="0.25">
      <c r="A8" s="66" t="s">
        <v>70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x14ac:dyDescent="0.25">
      <c r="A9" s="69" t="s">
        <v>69</v>
      </c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11" x14ac:dyDescent="0.25">
      <c r="A10" s="59" t="s">
        <v>68</v>
      </c>
      <c r="B10" s="60"/>
      <c r="C10" s="60"/>
      <c r="D10" s="60"/>
      <c r="E10" s="60"/>
      <c r="F10" s="56" t="s">
        <v>67</v>
      </c>
      <c r="G10" s="57"/>
      <c r="H10" s="57"/>
      <c r="I10" s="57"/>
      <c r="J10" s="57"/>
      <c r="K10" s="58"/>
    </row>
    <row r="11" spans="1:11" x14ac:dyDescent="0.25">
      <c r="A11" s="59" t="s">
        <v>66</v>
      </c>
      <c r="B11" s="60"/>
      <c r="C11" s="60"/>
      <c r="D11" s="60"/>
      <c r="E11" s="60"/>
      <c r="F11" s="61" t="s">
        <v>65</v>
      </c>
      <c r="G11" s="62"/>
      <c r="H11" s="62"/>
      <c r="I11" s="62"/>
      <c r="J11" s="62"/>
      <c r="K11" s="63"/>
    </row>
    <row r="12" spans="1:11" x14ac:dyDescent="0.25">
      <c r="A12" s="59" t="s">
        <v>64</v>
      </c>
      <c r="B12" s="60"/>
      <c r="C12" s="60"/>
      <c r="D12" s="60"/>
      <c r="E12" s="60"/>
      <c r="F12" s="72" t="s">
        <v>63</v>
      </c>
      <c r="G12" s="72"/>
      <c r="H12" s="72"/>
      <c r="I12" s="72"/>
      <c r="J12" s="72"/>
      <c r="K12" s="72"/>
    </row>
    <row r="13" spans="1:11" x14ac:dyDescent="0.25">
      <c r="A13" s="59" t="s">
        <v>62</v>
      </c>
      <c r="B13" s="60"/>
      <c r="C13" s="60"/>
      <c r="D13" s="60"/>
      <c r="E13" s="60"/>
      <c r="F13" s="61" t="s">
        <v>61</v>
      </c>
      <c r="G13" s="62"/>
      <c r="H13" s="62"/>
      <c r="I13" s="62"/>
      <c r="J13" s="62"/>
      <c r="K13" s="63"/>
    </row>
    <row r="14" spans="1:11" x14ac:dyDescent="0.25">
      <c r="A14" s="59" t="s">
        <v>60</v>
      </c>
      <c r="B14" s="60"/>
      <c r="C14" s="60"/>
      <c r="D14" s="60"/>
      <c r="E14" s="60"/>
      <c r="F14" s="61" t="s">
        <v>59</v>
      </c>
      <c r="G14" s="62"/>
      <c r="H14" s="62"/>
      <c r="I14" s="62"/>
      <c r="J14" s="62"/>
      <c r="K14" s="63"/>
    </row>
    <row r="15" spans="1:11" ht="47.25" customHeight="1" x14ac:dyDescent="0.25">
      <c r="A15" s="59" t="s">
        <v>58</v>
      </c>
      <c r="B15" s="60"/>
      <c r="C15" s="60"/>
      <c r="D15" s="60"/>
      <c r="E15" s="60"/>
      <c r="F15" s="64" t="s">
        <v>57</v>
      </c>
      <c r="G15" s="65"/>
      <c r="H15" s="65"/>
      <c r="I15" s="80" t="s">
        <v>56</v>
      </c>
      <c r="J15" s="81"/>
      <c r="K15" s="81"/>
    </row>
    <row r="16" spans="1:11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3" s="45" customFormat="1" ht="15.75" x14ac:dyDescent="0.25">
      <c r="A17" s="52" t="s">
        <v>55</v>
      </c>
      <c r="B17" s="51"/>
      <c r="C17" s="95">
        <v>140000</v>
      </c>
      <c r="D17" s="95"/>
      <c r="E17" s="95"/>
      <c r="F17" s="50" t="s">
        <v>49</v>
      </c>
      <c r="G17" s="55" t="s">
        <v>54</v>
      </c>
      <c r="L17" s="53"/>
    </row>
    <row r="18" spans="1:13" s="45" customFormat="1" ht="15.75" x14ac:dyDescent="0.25">
      <c r="A18" s="52" t="s">
        <v>53</v>
      </c>
      <c r="B18" s="51"/>
      <c r="C18" s="95">
        <f>E24+E25+E26+E27+E28+E29</f>
        <v>60770</v>
      </c>
      <c r="D18" s="95"/>
      <c r="E18" s="95"/>
      <c r="F18" s="50" t="s">
        <v>49</v>
      </c>
      <c r="G18" s="54"/>
      <c r="L18" s="53"/>
    </row>
    <row r="19" spans="1:13" s="45" customFormat="1" ht="15.75" x14ac:dyDescent="0.25">
      <c r="A19" s="52" t="s">
        <v>52</v>
      </c>
      <c r="B19" s="51"/>
      <c r="C19" s="75">
        <f>C17-C18</f>
        <v>79230</v>
      </c>
      <c r="D19" s="75"/>
      <c r="E19" s="75"/>
      <c r="F19" s="50" t="s">
        <v>49</v>
      </c>
      <c r="G19" s="49" t="s">
        <v>51</v>
      </c>
      <c r="H19" s="48"/>
      <c r="I19" s="47" t="s">
        <v>50</v>
      </c>
      <c r="J19" s="46" t="s">
        <v>49</v>
      </c>
      <c r="K19" s="89" t="s">
        <v>48</v>
      </c>
      <c r="L19" s="90"/>
      <c r="M19" s="90"/>
    </row>
    <row r="20" spans="1:13" ht="30" customHeight="1" x14ac:dyDescent="0.25">
      <c r="A20" s="84" t="s">
        <v>47</v>
      </c>
      <c r="B20" s="76" t="s">
        <v>46</v>
      </c>
      <c r="C20" s="76" t="s">
        <v>45</v>
      </c>
      <c r="D20" s="76" t="s">
        <v>44</v>
      </c>
      <c r="E20" s="44" t="s">
        <v>43</v>
      </c>
      <c r="F20" s="91" t="s">
        <v>42</v>
      </c>
      <c r="G20" s="76" t="s">
        <v>41</v>
      </c>
      <c r="H20" s="76"/>
      <c r="I20" s="86" t="s">
        <v>40</v>
      </c>
      <c r="J20" s="87"/>
      <c r="K20" s="88"/>
    </row>
    <row r="21" spans="1:13" ht="28.15" customHeight="1" x14ac:dyDescent="0.25">
      <c r="A21" s="84"/>
      <c r="B21" s="76"/>
      <c r="C21" s="76"/>
      <c r="D21" s="76"/>
      <c r="E21" s="43" t="s">
        <v>39</v>
      </c>
      <c r="F21" s="92"/>
      <c r="G21" s="42" t="s">
        <v>38</v>
      </c>
      <c r="H21" s="42" t="s">
        <v>37</v>
      </c>
      <c r="I21" s="41" t="s">
        <v>36</v>
      </c>
      <c r="J21" s="15" t="s">
        <v>35</v>
      </c>
      <c r="K21" s="15" t="s">
        <v>34</v>
      </c>
    </row>
    <row r="22" spans="1:13" ht="39.950000000000003" customHeight="1" x14ac:dyDescent="0.25">
      <c r="A22" s="77" t="s">
        <v>33</v>
      </c>
      <c r="B22" s="40" t="s">
        <v>32</v>
      </c>
      <c r="C22" s="36"/>
      <c r="D22" s="25"/>
      <c r="E22" s="38"/>
      <c r="F22" s="25"/>
      <c r="G22" s="28"/>
      <c r="H22" s="28"/>
      <c r="I22" s="39"/>
      <c r="J22" s="14"/>
      <c r="K22" s="14"/>
    </row>
    <row r="23" spans="1:13" ht="51" customHeight="1" x14ac:dyDescent="0.25">
      <c r="A23" s="78"/>
      <c r="B23" s="37" t="s">
        <v>31</v>
      </c>
      <c r="C23" s="36" t="s">
        <v>27</v>
      </c>
      <c r="D23" s="25" t="s">
        <v>9</v>
      </c>
      <c r="E23" s="38">
        <v>10215</v>
      </c>
      <c r="F23" s="25" t="s">
        <v>24</v>
      </c>
      <c r="G23" s="28" t="s">
        <v>23</v>
      </c>
      <c r="H23" s="28" t="s">
        <v>22</v>
      </c>
      <c r="I23" s="27" t="s">
        <v>6</v>
      </c>
      <c r="J23" s="14" t="s">
        <v>6</v>
      </c>
      <c r="K23" s="14"/>
    </row>
    <row r="24" spans="1:13" ht="49.5" customHeight="1" x14ac:dyDescent="0.25">
      <c r="A24" s="78"/>
      <c r="B24" s="37" t="s">
        <v>30</v>
      </c>
      <c r="C24" s="36" t="s">
        <v>27</v>
      </c>
      <c r="D24" s="25" t="s">
        <v>9</v>
      </c>
      <c r="E24" s="29">
        <v>4470</v>
      </c>
      <c r="F24" s="25" t="s">
        <v>24</v>
      </c>
      <c r="G24" s="28" t="s">
        <v>23</v>
      </c>
      <c r="H24" s="28" t="s">
        <v>22</v>
      </c>
      <c r="I24" s="27" t="s">
        <v>6</v>
      </c>
      <c r="J24" s="14" t="s">
        <v>6</v>
      </c>
      <c r="K24" s="14"/>
    </row>
    <row r="25" spans="1:13" ht="51.75" customHeight="1" x14ac:dyDescent="0.25">
      <c r="A25" s="78"/>
      <c r="B25" s="37" t="s">
        <v>29</v>
      </c>
      <c r="C25" s="36" t="s">
        <v>27</v>
      </c>
      <c r="D25" s="25" t="s">
        <v>9</v>
      </c>
      <c r="E25" s="38">
        <v>14925</v>
      </c>
      <c r="F25" s="25" t="s">
        <v>24</v>
      </c>
      <c r="G25" s="28" t="s">
        <v>23</v>
      </c>
      <c r="H25" s="28" t="s">
        <v>22</v>
      </c>
      <c r="I25" s="27" t="s">
        <v>6</v>
      </c>
      <c r="J25" s="14" t="s">
        <v>6</v>
      </c>
      <c r="K25" s="15"/>
    </row>
    <row r="26" spans="1:13" ht="54.75" customHeight="1" x14ac:dyDescent="0.25">
      <c r="A26" s="78"/>
      <c r="B26" s="37" t="s">
        <v>28</v>
      </c>
      <c r="C26" s="36" t="s">
        <v>27</v>
      </c>
      <c r="D26" s="25" t="s">
        <v>9</v>
      </c>
      <c r="E26" s="29">
        <v>15375</v>
      </c>
      <c r="F26" s="25" t="s">
        <v>24</v>
      </c>
      <c r="G26" s="28" t="s">
        <v>23</v>
      </c>
      <c r="H26" s="28" t="s">
        <v>22</v>
      </c>
      <c r="I26" s="27" t="s">
        <v>6</v>
      </c>
      <c r="J26" s="14" t="s">
        <v>6</v>
      </c>
      <c r="K26" s="14"/>
    </row>
    <row r="27" spans="1:13" ht="39.950000000000003" customHeight="1" x14ac:dyDescent="0.25">
      <c r="A27" s="78"/>
      <c r="B27" s="32" t="s">
        <v>26</v>
      </c>
      <c r="C27" s="30" t="s">
        <v>15</v>
      </c>
      <c r="D27" s="25" t="s">
        <v>9</v>
      </c>
      <c r="E27" s="29">
        <v>3000</v>
      </c>
      <c r="F27" s="25" t="s">
        <v>24</v>
      </c>
      <c r="G27" s="28" t="s">
        <v>23</v>
      </c>
      <c r="H27" s="28" t="s">
        <v>22</v>
      </c>
      <c r="I27" s="27" t="s">
        <v>6</v>
      </c>
      <c r="J27" s="14" t="s">
        <v>6</v>
      </c>
      <c r="K27" s="14"/>
    </row>
    <row r="28" spans="1:13" ht="48" customHeight="1" x14ac:dyDescent="0.25">
      <c r="A28" s="79"/>
      <c r="B28" s="35" t="s">
        <v>25</v>
      </c>
      <c r="C28" s="30" t="s">
        <v>10</v>
      </c>
      <c r="D28" s="25" t="s">
        <v>9</v>
      </c>
      <c r="E28" s="29">
        <v>20000</v>
      </c>
      <c r="F28" s="25" t="s">
        <v>24</v>
      </c>
      <c r="G28" s="28" t="s">
        <v>23</v>
      </c>
      <c r="H28" s="28" t="s">
        <v>22</v>
      </c>
      <c r="I28" s="27" t="s">
        <v>6</v>
      </c>
      <c r="J28" s="14" t="s">
        <v>6</v>
      </c>
      <c r="K28" s="15"/>
    </row>
    <row r="29" spans="1:13" ht="39.950000000000003" customHeight="1" x14ac:dyDescent="0.25">
      <c r="A29" s="23" t="s">
        <v>21</v>
      </c>
      <c r="B29" s="34" t="s">
        <v>20</v>
      </c>
      <c r="C29" s="30" t="s">
        <v>15</v>
      </c>
      <c r="D29" s="25" t="s">
        <v>9</v>
      </c>
      <c r="E29" s="33">
        <v>3000</v>
      </c>
      <c r="F29" s="25" t="s">
        <v>19</v>
      </c>
      <c r="G29" s="28" t="s">
        <v>18</v>
      </c>
      <c r="H29" s="28" t="s">
        <v>18</v>
      </c>
      <c r="I29" s="27"/>
      <c r="J29" s="14" t="s">
        <v>6</v>
      </c>
      <c r="K29" s="14"/>
    </row>
    <row r="30" spans="1:13" ht="53.25" customHeight="1" x14ac:dyDescent="0.25">
      <c r="A30" s="23" t="s">
        <v>17</v>
      </c>
      <c r="B30" s="32" t="s">
        <v>16</v>
      </c>
      <c r="C30" s="30" t="s">
        <v>15</v>
      </c>
      <c r="D30" s="25" t="s">
        <v>9</v>
      </c>
      <c r="E30" s="29">
        <v>20000</v>
      </c>
      <c r="F30" s="18" t="s">
        <v>14</v>
      </c>
      <c r="G30" s="28" t="s">
        <v>13</v>
      </c>
      <c r="H30" s="28" t="s">
        <v>7</v>
      </c>
      <c r="I30" s="27"/>
      <c r="J30" s="15"/>
      <c r="K30" s="14" t="s">
        <v>6</v>
      </c>
    </row>
    <row r="31" spans="1:13" ht="39.950000000000003" customHeight="1" x14ac:dyDescent="0.25">
      <c r="A31" s="23" t="s">
        <v>12</v>
      </c>
      <c r="B31" s="31" t="s">
        <v>11</v>
      </c>
      <c r="C31" s="30" t="s">
        <v>10</v>
      </c>
      <c r="D31" s="25" t="s">
        <v>9</v>
      </c>
      <c r="E31" s="29">
        <v>4000</v>
      </c>
      <c r="F31" s="25" t="s">
        <v>8</v>
      </c>
      <c r="G31" s="28" t="s">
        <v>7</v>
      </c>
      <c r="H31" s="28" t="s">
        <v>7</v>
      </c>
      <c r="I31" s="27"/>
      <c r="J31" s="15"/>
      <c r="K31" s="14" t="s">
        <v>6</v>
      </c>
    </row>
    <row r="32" spans="1:13" ht="39.950000000000003" customHeight="1" x14ac:dyDescent="0.25">
      <c r="A32" s="23"/>
      <c r="B32" s="31"/>
      <c r="C32" s="30"/>
      <c r="D32" s="25"/>
      <c r="E32" s="29"/>
      <c r="F32" s="25"/>
      <c r="G32" s="28"/>
      <c r="H32" s="28"/>
      <c r="I32" s="27"/>
      <c r="J32" s="15"/>
      <c r="K32" s="14"/>
    </row>
    <row r="33" spans="1:11" ht="61.5" customHeight="1" x14ac:dyDescent="0.25">
      <c r="A33" s="23"/>
      <c r="B33" s="73" t="s">
        <v>5</v>
      </c>
      <c r="C33" s="74"/>
      <c r="D33" s="24"/>
      <c r="E33" s="26"/>
      <c r="F33" s="25"/>
      <c r="G33" s="24"/>
      <c r="H33" s="24"/>
      <c r="I33" s="24"/>
      <c r="J33" s="15"/>
      <c r="K33" s="14"/>
    </row>
    <row r="34" spans="1:11" ht="39.950000000000003" customHeight="1" x14ac:dyDescent="0.25">
      <c r="A34" s="23"/>
      <c r="B34" s="22"/>
      <c r="C34" s="21"/>
      <c r="D34" s="20"/>
      <c r="E34" s="19"/>
      <c r="F34" s="18"/>
      <c r="G34" s="17"/>
      <c r="H34" s="17"/>
      <c r="I34" s="16"/>
      <c r="J34" s="15"/>
      <c r="K34" s="14"/>
    </row>
    <row r="35" spans="1:11" ht="39.950000000000003" customHeight="1" thickBot="1" x14ac:dyDescent="0.3">
      <c r="A35" s="13" t="s">
        <v>4</v>
      </c>
      <c r="B35" s="12"/>
      <c r="C35" s="12"/>
      <c r="D35" s="11"/>
      <c r="E35" s="10"/>
      <c r="F35" s="8"/>
      <c r="G35" s="9"/>
      <c r="H35" s="9"/>
      <c r="I35" s="8"/>
      <c r="J35" s="7"/>
      <c r="K35" s="7"/>
    </row>
    <row r="36" spans="1:11" ht="30" customHeight="1" x14ac:dyDescent="0.25">
      <c r="E36" s="6"/>
      <c r="J36" s="3"/>
      <c r="K36" s="3"/>
    </row>
    <row r="38" spans="1:11" customFormat="1" x14ac:dyDescent="0.25">
      <c r="A38" s="93" t="s">
        <v>3</v>
      </c>
      <c r="B38" s="93"/>
      <c r="C38" s="93"/>
      <c r="D38" s="5"/>
      <c r="E38" s="5"/>
    </row>
    <row r="39" spans="1:11" customFormat="1" x14ac:dyDescent="0.25">
      <c r="A39" s="93" t="s">
        <v>2</v>
      </c>
      <c r="B39" s="93"/>
      <c r="C39" s="93"/>
      <c r="D39" s="5"/>
      <c r="E39" s="5"/>
    </row>
    <row r="40" spans="1:11" customFormat="1" ht="29.25" customHeight="1" x14ac:dyDescent="0.25">
      <c r="A40" s="94" t="s">
        <v>1</v>
      </c>
      <c r="B40" s="94"/>
      <c r="C40" s="94"/>
      <c r="D40" s="4"/>
      <c r="E40" s="4"/>
    </row>
    <row r="41" spans="1:11" customFormat="1" x14ac:dyDescent="0.25">
      <c r="A41" s="85" t="s">
        <v>0</v>
      </c>
      <c r="B41" s="85"/>
      <c r="C41" s="85"/>
    </row>
    <row r="42" spans="1:11" x14ac:dyDescent="0.25">
      <c r="J42" s="3"/>
      <c r="K42" s="3"/>
    </row>
    <row r="43" spans="1:11" x14ac:dyDescent="0.25">
      <c r="J43" s="3"/>
      <c r="K43" s="3"/>
    </row>
    <row r="44" spans="1:11" x14ac:dyDescent="0.25">
      <c r="J44" s="3"/>
      <c r="K44" s="3"/>
    </row>
  </sheetData>
  <mergeCells count="33">
    <mergeCell ref="A41:C41"/>
    <mergeCell ref="I20:K20"/>
    <mergeCell ref="C18:E18"/>
    <mergeCell ref="C19:E19"/>
    <mergeCell ref="G20:H20"/>
    <mergeCell ref="K19:M19"/>
    <mergeCell ref="F20:F21"/>
    <mergeCell ref="A38:C38"/>
    <mergeCell ref="A39:C39"/>
    <mergeCell ref="A40:C40"/>
    <mergeCell ref="B33:C33"/>
    <mergeCell ref="C17:E17"/>
    <mergeCell ref="D20:D21"/>
    <mergeCell ref="A22:A28"/>
    <mergeCell ref="A14:E14"/>
    <mergeCell ref="A16:K16"/>
    <mergeCell ref="A20:A21"/>
    <mergeCell ref="B20:B21"/>
    <mergeCell ref="C20:C21"/>
    <mergeCell ref="A8:K8"/>
    <mergeCell ref="A9:K9"/>
    <mergeCell ref="F12:K12"/>
    <mergeCell ref="A12:E12"/>
    <mergeCell ref="A13:E13"/>
    <mergeCell ref="A10:E10"/>
    <mergeCell ref="F10:K10"/>
    <mergeCell ref="A11:E11"/>
    <mergeCell ref="F11:K11"/>
    <mergeCell ref="F14:K14"/>
    <mergeCell ref="A15:E15"/>
    <mergeCell ref="F15:H15"/>
    <mergeCell ref="F13:K13"/>
    <mergeCell ref="I15:K1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I_10Martonvásár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András mü.</dc:creator>
  <cp:lastModifiedBy>Felhasználó</cp:lastModifiedBy>
  <dcterms:created xsi:type="dcterms:W3CDTF">2018-07-24T10:07:12Z</dcterms:created>
  <dcterms:modified xsi:type="dcterms:W3CDTF">2018-08-28T16:56:52Z</dcterms:modified>
</cp:coreProperties>
</file>