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515"/>
  </bookViews>
  <sheets>
    <sheet name="X_1Martonvásár agglomeráció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Forrás" localSheetId="0">[7]Munka1!$J$12:$J$17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[8]Munka2!$A$6:$A$107</definedName>
    <definedName name="vkr_k">[3]Munka2!$A$4:$A$78</definedName>
    <definedName name="Vkr_Ö">[5]Munka2!$A$4:$A$78</definedName>
    <definedName name="vkr_víz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/>
  <c r="C19" s="1"/>
</calcChain>
</file>

<file path=xl/sharedStrings.xml><?xml version="1.0" encoding="utf-8"?>
<sst xmlns="http://schemas.openxmlformats.org/spreadsheetml/2006/main" count="563" uniqueCount="183">
  <si>
    <t>Gördülő fejlesztési terv a 2019 - 2033 időszakra</t>
  </si>
  <si>
    <t>FELÚJÍTÁSOK ÉS PÓTLÁSOK ÖSSZEFOGLALÓ TÁBLÁZATA</t>
  </si>
  <si>
    <t>Ellátásért felelős:</t>
  </si>
  <si>
    <t>Martonvásár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</si>
  <si>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</si>
  <si>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</si>
  <si>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</si>
  <si>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</si>
  <si>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</si>
  <si>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>Közműves szennyvízelvezetés és -tisztítás</t>
  </si>
  <si>
    <t xml:space="preserve">Üzemeltetés formája: </t>
  </si>
  <si>
    <t>Bérüzemeltetés</t>
  </si>
  <si>
    <t>Víziközmű-rendszer kódja, megnevezése: **</t>
  </si>
  <si>
    <t>21-04659-1-004-01-14</t>
  </si>
  <si>
    <t xml:space="preserve">X/1. Martonvásár és agglomerációja szennyvízelvezető és tisztító rendszer  </t>
  </si>
  <si>
    <t>Tervezett éves forrás 2019 év:</t>
  </si>
  <si>
    <t>eFt</t>
  </si>
  <si>
    <t>Bérleti díj: Ráckeresztúr 2 829eFt+ Martonvásár 19548eFt+Tordas 2 509eFt+ Gyúró 1388eFt=                                                                                                                               26274</t>
  </si>
  <si>
    <t>Tervezett költség 2019 év:</t>
  </si>
  <si>
    <t>Tartalék, hiány:</t>
  </si>
  <si>
    <t>Önkormányzati tartalék forrás:</t>
  </si>
  <si>
    <t>Előző évi GFT alapján</t>
  </si>
  <si>
    <t>Fontossági sorrend</t>
  </si>
  <si>
    <t>Felújítás és pótlás  megnevezése</t>
  </si>
  <si>
    <t>Vízjogi engedély köteles-e felújítás, pótlás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</si>
  <si>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</si>
  <si>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</si>
  <si>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</si>
  <si>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</si>
  <si>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</si>
  <si>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</si>
  <si>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</si>
  <si>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</si>
  <si>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</si>
  <si>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</si>
  <si>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</si>
  <si>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</si>
  <si>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Martonvásár Város Önkormányzata*</t>
  </si>
  <si>
    <t>Bérleti díj</t>
  </si>
  <si>
    <t>x</t>
  </si>
  <si>
    <t xml:space="preserve">SZENNYVÍZTELEP </t>
  </si>
  <si>
    <t>Szennyvíztisztító telep gép, berendezéseinek felújítása (légfúvó)  2db</t>
  </si>
  <si>
    <t>nem</t>
  </si>
  <si>
    <t>2023.</t>
  </si>
  <si>
    <t>2024.</t>
  </si>
  <si>
    <t>2.</t>
  </si>
  <si>
    <t>Szennyvíztisztító telep gép, berendezéseinek felújítása (szivattyú, keverő, egyéb)  9db</t>
  </si>
  <si>
    <t>2033.</t>
  </si>
  <si>
    <t>3.</t>
  </si>
  <si>
    <t>Szennyvíztisztító telep gép, berendezéseinek felújítása (rács)  1db</t>
  </si>
  <si>
    <t>2028.</t>
  </si>
  <si>
    <t>4.</t>
  </si>
  <si>
    <t>Szennyvíztisztító telep gép, berendezéseinek pótlása, centrifuga helyett prés  1db</t>
  </si>
  <si>
    <t>2029.</t>
  </si>
  <si>
    <t>5.</t>
  </si>
  <si>
    <t>Szennyvíztisztító telep irányítástechnikájának, energiaellátásának felújítása  2db</t>
  </si>
  <si>
    <t xml:space="preserve">2030. </t>
  </si>
  <si>
    <t xml:space="preserve">2030.  </t>
  </si>
  <si>
    <t xml:space="preserve">RÁCKERESZTÚR </t>
  </si>
  <si>
    <t>Ráckeresztúr R1 szennyvízátemelőbe  3153 szivattyú csere 1db</t>
  </si>
  <si>
    <t>bérleti díj</t>
  </si>
  <si>
    <t>2019. január</t>
  </si>
  <si>
    <t>2019. december</t>
  </si>
  <si>
    <t>Gravitációs szennyvízcsatorna beton műtárgyainak felújítása  2db  200eFt/db                                                 Ráckeresztúr szennyvízhálózat</t>
  </si>
  <si>
    <t xml:space="preserve">2019. január               </t>
  </si>
  <si>
    <t xml:space="preserve">2019. december                 </t>
  </si>
  <si>
    <t>Gravitációs szennyvízcsatorna tisztítóakna fedlapjainak cseréje, szintreemeléssel                         4db  130eFt/db                                               Ráckeresztúr szennyvízhálózat</t>
  </si>
  <si>
    <t>2020.</t>
  </si>
  <si>
    <t>Gravitációs szennyvízcsatorna beton műtárgyainak felújítása  6db  200eFt/db                                        Ráckeresztúr szennyvízhálózat</t>
  </si>
  <si>
    <t>2021.</t>
  </si>
  <si>
    <t>Szennyvízátemelők gép, berendezéseinek felújítása                                  6db                                                                  Ráckeresztúr szennyvízhálózat</t>
  </si>
  <si>
    <t>6.</t>
  </si>
  <si>
    <t>Szennyvízátemelők épület, építményeinek felújítása                                            16db                                                                      Ráckeresztúr szennyvízhálózat</t>
  </si>
  <si>
    <t xml:space="preserve">2022. </t>
  </si>
  <si>
    <t>7.</t>
  </si>
  <si>
    <t>Szennyvízátemelők gép, berendezéseinek pótlása                                        16db                                              Ráckeresztúr szennyvízhálózat</t>
  </si>
  <si>
    <t>8.</t>
  </si>
  <si>
    <t>Szennyvízátemelők  irányítástechnikájának, energiaellátásának felújítása                      16db                                                      Ráckeresztúr szennyvízhálózat</t>
  </si>
  <si>
    <t xml:space="preserve">2025. </t>
  </si>
  <si>
    <t>9.</t>
  </si>
  <si>
    <t>Gravitációs szennyvízcsatorna gerincvezetékeinek felújítása  0fm                                           Ráckeresztúr szennyvízhálózat</t>
  </si>
  <si>
    <t>10.</t>
  </si>
  <si>
    <t>Gravitációs szennyvízcsatorna bekötővezetékeinek felújítása  0db                                                   Ráckeresztúr szennyvízhálózat</t>
  </si>
  <si>
    <t>11.</t>
  </si>
  <si>
    <t>Kényszeráramoltatású szennyvízvezeték gerincvezetékeinek felújítása 0m                                              Ráckeresztúr szennyvízhálózat</t>
  </si>
  <si>
    <t>12.</t>
  </si>
  <si>
    <t>Kényszeráramoltatású szennyvízvezeték szerelvényeinek felújítása  0db                                                Ráckeresztúr szennyvízhálózat</t>
  </si>
  <si>
    <t>13.</t>
  </si>
  <si>
    <t>Kényszeráramoltatású szennyvízvezeték szerelvényeinek pótlása  0db                                           Ráckeresztúr szennyvízhálózat</t>
  </si>
  <si>
    <t xml:space="preserve">MARTONVÁSÁR </t>
  </si>
  <si>
    <t>Martonvásár M4 átemelő szivattyúk cseréje 3085 2db</t>
  </si>
  <si>
    <t>2019január</t>
  </si>
  <si>
    <t>2019december</t>
  </si>
  <si>
    <t xml:space="preserve">Gravitációs szennyvízcsatorna beton műtárgyainak felújítása   5db  650eFt/db                                                        Martonvásár szennyvízhálózat        </t>
  </si>
  <si>
    <t xml:space="preserve"> 2019. január </t>
  </si>
  <si>
    <t xml:space="preserve"> 2019. december               </t>
  </si>
  <si>
    <t>Kényszeráramoltatású szennyvízvezeték szerelvényeinek felújítása                              5db  150eFt/db                                           Martonvásár szennyvízhálózat</t>
  </si>
  <si>
    <t xml:space="preserve">2022.  </t>
  </si>
  <si>
    <t>Szennyvízátemelők  irányítástechnikájának, energiaellátásának felújítása    8db  1250 eFt/db                                                Martonvásár szennyvízhálózat</t>
  </si>
  <si>
    <t xml:space="preserve">2022.    </t>
  </si>
  <si>
    <t>Szennyvízátemelők gép, berendezéseinek pótlása                               3db   1000eFt/db                                                    Martonvásár szennyvízhálózat</t>
  </si>
  <si>
    <t xml:space="preserve">2028. </t>
  </si>
  <si>
    <t xml:space="preserve"> 2028. </t>
  </si>
  <si>
    <t>Házi szennyvízátemelők gép, berendezéseinek felújítása                          29db  50eFt/db                                                  Martonvásár szennyvízhálózat</t>
  </si>
  <si>
    <t>Házi szennyvízátemelők gép, berendezéseinek pótlása                    19db  110eFt/db                                                 Martonvásár szennyvízhálózat</t>
  </si>
  <si>
    <t>Gravitációs szennyvízcsatorna fedlapjainak pótlása                           10db  130eFt/db                                                Martonvásár szennyvízhálózat</t>
  </si>
  <si>
    <t xml:space="preserve">2025.   </t>
  </si>
  <si>
    <t xml:space="preserve">2026. </t>
  </si>
  <si>
    <t>Kényszeráramoltatású szennyvízvezeték szerelvényeinek pótlása                         5db  300eFt/db                                                   Martonvásár szennyvízhálózat</t>
  </si>
  <si>
    <t xml:space="preserve">2027. </t>
  </si>
  <si>
    <t xml:space="preserve">2027.  </t>
  </si>
  <si>
    <t>Szennyvízátemelők  építményeinek felújítása                              10db                                          Martonvásár szennyvízhálózat</t>
  </si>
  <si>
    <t>Szennyvízátemelők gép, berendezéseinek felújítása                        10db                                          Martonvásár szennyvízhálózat</t>
  </si>
  <si>
    <t>Házi szennyvízátemelők műtárgy felújítása                                                        34db   30eFt/db                                                    Martonvásár szennyvízhálózat</t>
  </si>
  <si>
    <t xml:space="preserve">2029.    </t>
  </si>
  <si>
    <t xml:space="preserve">2031.    </t>
  </si>
  <si>
    <t>14.</t>
  </si>
  <si>
    <t>Házi szennyvízátemelők  irányítástechnikájának, energiaellátásának felújítása  34db  50eFt/db                                              Martonvásár szennyvízhálózat</t>
  </si>
  <si>
    <t>15.</t>
  </si>
  <si>
    <t>Gravitációs szennyvízcsatorna gerincvezetékeinek felújítása  0fm                                            Martonvásár szennyvízhálózat</t>
  </si>
  <si>
    <t>16.</t>
  </si>
  <si>
    <t>Gravitációs szennyvízcsatorna bekötővezetékeinek felújítása  0db                                                   Martonvásár szennyvízhálózat</t>
  </si>
  <si>
    <t>17.</t>
  </si>
  <si>
    <t>Kényszeráramoltatású szennyvízvezeték gerincvezetékeinek felújítása  0fm                                          Martonvásár szennyvízhálózat</t>
  </si>
  <si>
    <t xml:space="preserve">TORDAS </t>
  </si>
  <si>
    <t>Főátemelő T1  szivattyúk cseréje                                  1db                                  Tordas szennyvízhálózat</t>
  </si>
  <si>
    <t xml:space="preserve">2019.január     </t>
  </si>
  <si>
    <t xml:space="preserve">2019.december    </t>
  </si>
  <si>
    <t>Szennyvízátemelők gép, berendezéseinek pótlása                                           3db          Tordas szennyvízhálózat</t>
  </si>
  <si>
    <t>Házi szennyvízátemelők műtárgy felújítása                                        10db  30eFt/db                                                          Tordas szennyvízhálózat</t>
  </si>
  <si>
    <t>Házi szennyvízátemelők gép, berendezéseinek felújítása                                             10db  50eFt/db                                                             Tordas szennyvízhálózat</t>
  </si>
  <si>
    <t>Szennyvízátemelők gép, berendezéseinek pótlása                               3db                                                        Tordas szennyvízhálózat</t>
  </si>
  <si>
    <t>Gravitációs szennyvízcsatorna beton műtárgyainak felújítása  5db  500eFt/db                                                           Tordas szennyvízhálózat</t>
  </si>
  <si>
    <t>Kényszeráramoltatású szennyvízvezeték szerelvényeinek felújítása                                 5db                                                                     Tordas szennyvízhálózat</t>
  </si>
  <si>
    <t xml:space="preserve">2021. </t>
  </si>
  <si>
    <t>Szennyvízátemelők  építményeinek felújítása                                6db                                                    Tordas szennyvízhálózat</t>
  </si>
  <si>
    <t>2022.</t>
  </si>
  <si>
    <t xml:space="preserve">2023. </t>
  </si>
  <si>
    <t>Házi szennyvízátemelők műtárgy felújítása                                               31db  30eFt/db                                                      Tordas szennyvízhálózat</t>
  </si>
  <si>
    <t>Házi szennyvízátemelők gép, berendezéseinek felújítása  31db  50eFt/db                                                      Tordas szennyvízhálózat</t>
  </si>
  <si>
    <t>Házi szennyvízátemelők gép, berendezéseinek pótlása  36db  100eFt/db                                                                      Tordas szennyvízhálózat</t>
  </si>
  <si>
    <t>Gravitációs szennyvízcsatorna fedlapjainak pótlása                            5db                                                  Tordas szennyvízhálózat</t>
  </si>
  <si>
    <t>2025.</t>
  </si>
  <si>
    <t>Kényszeráramoltatású szennyvízvezeték szerelvényeinek pótlása                      5db                                              Tordas szennyvízhálózat</t>
  </si>
  <si>
    <t>2026.</t>
  </si>
  <si>
    <t>Szennyvízátemelők gép, berendezéseinek felújítása                          6db                                                    Tordas szennyvízhálózat</t>
  </si>
  <si>
    <t>Szennyvízátemelők  irányítástechnikájának, energiaellátásának felújítása                               6db                                                                                                 Tordas szennyvízhálózat</t>
  </si>
  <si>
    <t xml:space="preserve">2024. </t>
  </si>
  <si>
    <t>Házi szennyvízátemelők  irányítástechnikájának, energiaellátásának felújítása  41db                                                  Tordas szennyvízhálózat</t>
  </si>
  <si>
    <t>Gravitációs szennyvízcsatorna gerincvezetékeinek felújítása  0fm                                                            Tordas szennyvízhálózat</t>
  </si>
  <si>
    <t>2030.</t>
  </si>
  <si>
    <t>18.</t>
  </si>
  <si>
    <t>Gravitációs szennyvízcsatorna bekötővezetékeinek felújítása  0db                                                           Tordas szennyvízhálózat</t>
  </si>
  <si>
    <t>Tartalékolás</t>
  </si>
  <si>
    <t>19.</t>
  </si>
  <si>
    <t>Kényszeráramoltatású szennyvízvezeték gerincvezetékeinek felújítása  0fm                                                              Tordas szennyvízhálózat</t>
  </si>
  <si>
    <t xml:space="preserve">GYÚRÓ </t>
  </si>
  <si>
    <t>Szennyvízátemelők gép, berendezéseinek pótlása                              4db                                                          Gyúró szennyvízhálózat</t>
  </si>
  <si>
    <t>Gravitációs szennyvízcsatorna beton műtárgyainak felújítása  3db  600eFt/db                               Gyúró szennyvízhálózat</t>
  </si>
  <si>
    <t>Házi szennyvízátemelők gép, berendezéseinek pótlása                                 5db   100eFt/db                                               Gyúró szennyvízhálózat</t>
  </si>
  <si>
    <t>Kényszeráramoltatású szennyvízvezeték szerelvényeinek felújítása                                  5db                                                                                 Gyúró szennyvízhálózat</t>
  </si>
  <si>
    <t>Házi szennyvízátemelők műtárgy felújítása                                                       15db                                                                             Gyúró szennyvízhálózat</t>
  </si>
  <si>
    <t>Házi szennyvízátemelők gép, berendezéseinek felújítása                                        15db                                                                    Gyúró szennyvízhálózat</t>
  </si>
  <si>
    <t>Gravitációs szennyvízcsatorna fedlapjainak pótlása                               3db                                                 Gyúró szennyvízhálózat</t>
  </si>
  <si>
    <t>Kényszeráramoltatású szennyvízvezeték szerelvényeinek pótlása                                                  5db                                                                           Gyúró szennyvízhálózat</t>
  </si>
  <si>
    <t>2027.</t>
  </si>
  <si>
    <t>Szennyvízátemelők épület, építményeinek felújítása                                     4db                                                                            Gyúró szennyvízhálózat</t>
  </si>
  <si>
    <t>Szennyvízátemelők gép, berendezéseinek felújítása                                        4db                                                          Gyúró szennyvízhálózat</t>
  </si>
  <si>
    <t>Szennyvízátemelők  irányítástechnikájának, energiaellátásának felújítása                                 4db                                                                                   Gyúró szennyvízhálózat</t>
  </si>
  <si>
    <t xml:space="preserve">2026.  </t>
  </si>
  <si>
    <t>Házi szennyvízátemelők  irányítástechnikájának, energiaellátásának felújítása  15db                                                                                      Gyúró szennyvízhálózat</t>
  </si>
  <si>
    <t>Gravitációs szennyvízcsatorna gerincvezetékeinek felújítása  0fm                                                                                  Gyúró szennyvízhálózat</t>
  </si>
  <si>
    <t>Gravitációs szennyvízcsatorna bekötővezetékeinek felújítása  0db                                                                        Gyúró szennyvízhálózat</t>
  </si>
  <si>
    <t>Kényszeráramoltatású szennyvízvezeték gerincvezetékeinek felújítása  0fm                                                                             Gyúró szennyvízhálózat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</si>
  <si>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</si>
  <si>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</si>
  <si>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</si>
  <si>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</si>
  <si>
    <t>Házi szennyvízátemelők gép, berendezéseinek pótlása                    10db  210eFt/db                                                 Martonvásár szennyvízhálózat</t>
  </si>
  <si>
    <t xml:space="preserve">2032.    </t>
  </si>
  <si>
    <t>A rendkívüli helyzetből adódó azonnali feladatok elvégzésére a ténylegesen rendelkezésre álló összeg:</t>
  </si>
  <si>
    <t>Bérleti díj + Önkormányzati forrás</t>
  </si>
  <si>
    <t>Szennyvízcsatorna kiépítés után elmaradt út-rekonstrukció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</si>
</sst>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10" fillId="2" borderId="6" xfId="0" applyNumberFormat="1" applyFont="1" applyFill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49" fontId="12" fillId="2" borderId="16" xfId="0" applyNumberFormat="1" applyFont="1" applyFill="1" applyBorder="1" applyAlignment="1">
      <alignment horizontal="center" vertical="center" wrapText="1"/>
    </xf>
    <xf numFmtId="3" fontId="12" fillId="2" borderId="16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0" fontId="2" fillId="0" borderId="17" xfId="0" applyFont="1" applyBorder="1"/>
    <xf numFmtId="49" fontId="10" fillId="0" borderId="17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0" fontId="2" fillId="0" borderId="2" xfId="0" applyFont="1" applyBorder="1"/>
    <xf numFmtId="49" fontId="10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/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2" fillId="3" borderId="8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1" fontId="11" fillId="3" borderId="11" xfId="0" applyNumberFormat="1" applyFont="1" applyFill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6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8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10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11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1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1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1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1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16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1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18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1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20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21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2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2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2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26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2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28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2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30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31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3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3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3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3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36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3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38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3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40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41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4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4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4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4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46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4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48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4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2219325</xdr:colOff>
      <xdr:row>7</xdr:row>
      <xdr:rowOff>0</xdr:rowOff>
    </xdr:to>
    <xdr:pic>
      <xdr:nvPicPr>
        <xdr:cNvPr id="50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2417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2219325</xdr:colOff>
      <xdr:row>7</xdr:row>
      <xdr:rowOff>0</xdr:rowOff>
    </xdr:to>
    <xdr:pic>
      <xdr:nvPicPr>
        <xdr:cNvPr id="51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2417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2219325</xdr:colOff>
      <xdr:row>7</xdr:row>
      <xdr:rowOff>0</xdr:rowOff>
    </xdr:to>
    <xdr:pic>
      <xdr:nvPicPr>
        <xdr:cNvPr id="5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2417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2219325</xdr:colOff>
      <xdr:row>7</xdr:row>
      <xdr:rowOff>0</xdr:rowOff>
    </xdr:to>
    <xdr:pic>
      <xdr:nvPicPr>
        <xdr:cNvPr id="5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2417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2219325</xdr:colOff>
      <xdr:row>7</xdr:row>
      <xdr:rowOff>0</xdr:rowOff>
    </xdr:to>
    <xdr:pic>
      <xdr:nvPicPr>
        <xdr:cNvPr id="5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2417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2219325</xdr:colOff>
      <xdr:row>7</xdr:row>
      <xdr:rowOff>0</xdr:rowOff>
    </xdr:to>
    <xdr:pic>
      <xdr:nvPicPr>
        <xdr:cNvPr id="5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2417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2209800</xdr:colOff>
      <xdr:row>7</xdr:row>
      <xdr:rowOff>0</xdr:rowOff>
    </xdr:to>
    <xdr:pic>
      <xdr:nvPicPr>
        <xdr:cNvPr id="56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146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get.HEGE/Asztal/gft2/beruh&#225;z&#225;s/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R&#225;cskai/G&#246;rd&#252;l&#337;%20Fejleszt&#233;si%20Terv/GFT/Vagyonkezelt/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R&#225;cskai/G&#246;rd&#252;l&#337;%20Fejleszt&#233;si%20Terv/GFT/Vagyonkezelt/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tolcsi%20M&#225;rti/GFT%202015%20Ercsi/GFT%202015%20Ercsi/GFT/v&#233;gleges%20B&#233;r&#252;zemes/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R&#225;cskai/G&#246;rd&#252;l&#337;%20Fejleszt&#233;si%20Terv/GFT/Vagyonkezelt/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tolcsi%20M&#225;rti/GFT/v&#233;gleges%20B&#233;r&#252;zemes/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unka\MEKH\2014\GFT\v&#233;gleges%20B&#233;r&#252;zemes\I.%20&#252;tem%20Fel&#250;j&#237;t&#225;s,P&#243;tl&#225;s%20v&#233;gleg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atolcsi%20M&#225;rti/GFT/v&#233;gleges%20B&#233;r&#252;zemes/II.%20&#252;tem%20Beruh&#225;z&#225;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  <sheetName val="I_29 Csákv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2">
          <cell r="J12" t="str">
            <v>Vagyonkezeléses ÉCS</v>
          </cell>
        </row>
        <row r="13">
          <cell r="J13" t="str">
            <v>Bérleti díj</v>
          </cell>
        </row>
        <row r="14">
          <cell r="J14" t="str">
            <v>Állami támogtás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  <sheetData sheetId="5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8"/>
  <sheetViews>
    <sheetView tabSelected="1" topLeftCell="A7" zoomScale="80" zoomScaleNormal="80" workbookViewId="0">
      <selection activeCell="E20" sqref="E20"/>
    </sheetView>
  </sheetViews>
  <sheetFormatPr defaultRowHeight="1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1" bestFit="1" customWidth="1"/>
    <col min="5" max="5" width="9.7109375" style="1" customWidth="1"/>
    <col min="6" max="6" width="17" style="1" customWidth="1"/>
    <col min="7" max="7" width="14" style="1" customWidth="1"/>
    <col min="8" max="8" width="17" style="1" customWidth="1"/>
    <col min="9" max="9" width="17.7109375" style="1" customWidth="1"/>
    <col min="10" max="10" width="17.7109375" style="2" customWidth="1"/>
    <col min="11" max="11" width="19" style="2" customWidth="1"/>
    <col min="12" max="16384" width="9.140625" style="1"/>
  </cols>
  <sheetData>
    <row r="1" spans="1:11" ht="24.75" customHeight="1"/>
    <row r="2" spans="1:11" ht="21" customHeight="1"/>
    <row r="3" spans="1:11" ht="21" customHeight="1"/>
    <row r="4" spans="1:11" ht="26.25" customHeight="1"/>
    <row r="5" spans="1:11" ht="22.5" customHeight="1"/>
    <row r="6" spans="1:11" ht="26.25" customHeight="1"/>
    <row r="7" spans="1:11" ht="15.75" thickBot="1"/>
    <row r="8" spans="1:11" customFormat="1">
      <c r="A8" s="104" t="s">
        <v>0</v>
      </c>
      <c r="B8" s="105"/>
      <c r="C8" s="105"/>
      <c r="D8" s="105"/>
      <c r="E8" s="105"/>
      <c r="F8" s="105"/>
      <c r="G8" s="105"/>
      <c r="H8" s="105"/>
      <c r="I8" s="105"/>
      <c r="J8" s="105"/>
      <c r="K8" s="106"/>
    </row>
    <row r="9" spans="1:11">
      <c r="A9" s="107" t="s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9"/>
    </row>
    <row r="10" spans="1:11">
      <c r="A10" s="88" t="s">
        <v>2</v>
      </c>
      <c r="B10" s="89"/>
      <c r="C10" s="89"/>
      <c r="D10" s="89"/>
      <c r="E10" s="89"/>
      <c r="F10" s="110" t="s">
        <v>3</v>
      </c>
      <c r="G10" s="110"/>
      <c r="H10" s="110"/>
      <c r="I10" s="110"/>
      <c r="J10" s="110"/>
      <c r="K10" s="110"/>
    </row>
    <row r="11" spans="1:11">
      <c r="A11" s="88" t="s">
        <v>4</v>
      </c>
      <c r="B11" s="89"/>
      <c r="C11" s="89"/>
      <c r="D11" s="89"/>
      <c r="E11" s="89"/>
      <c r="F11" s="101" t="s">
        <v>5</v>
      </c>
      <c r="G11" s="102"/>
      <c r="H11" s="102"/>
      <c r="I11" s="102"/>
      <c r="J11" s="102"/>
      <c r="K11" s="103"/>
    </row>
    <row r="12" spans="1:11">
      <c r="A12" s="88" t="s">
        <v>6</v>
      </c>
      <c r="B12" s="89"/>
      <c r="C12" s="89"/>
      <c r="D12" s="89"/>
      <c r="E12" s="89"/>
      <c r="F12" s="100" t="s">
        <v>7</v>
      </c>
      <c r="G12" s="100"/>
      <c r="H12" s="100"/>
      <c r="I12" s="100"/>
      <c r="J12" s="100"/>
      <c r="K12" s="100"/>
    </row>
    <row r="13" spans="1:11">
      <c r="A13" s="88" t="s">
        <v>8</v>
      </c>
      <c r="B13" s="89"/>
      <c r="C13" s="89"/>
      <c r="D13" s="89"/>
      <c r="E13" s="89"/>
      <c r="F13" s="101" t="s">
        <v>9</v>
      </c>
      <c r="G13" s="102"/>
      <c r="H13" s="102"/>
      <c r="I13" s="102"/>
      <c r="J13" s="102"/>
      <c r="K13" s="103"/>
    </row>
    <row r="14" spans="1:11">
      <c r="A14" s="88" t="s">
        <v>10</v>
      </c>
      <c r="B14" s="89"/>
      <c r="C14" s="89"/>
      <c r="D14" s="89"/>
      <c r="E14" s="89"/>
      <c r="F14" s="101" t="s">
        <v>11</v>
      </c>
      <c r="G14" s="102"/>
      <c r="H14" s="102"/>
      <c r="I14" s="102"/>
      <c r="J14" s="102"/>
      <c r="K14" s="103"/>
    </row>
    <row r="15" spans="1:11" ht="30" customHeight="1">
      <c r="A15" s="88" t="s">
        <v>12</v>
      </c>
      <c r="B15" s="89"/>
      <c r="C15" s="89"/>
      <c r="D15" s="89"/>
      <c r="E15" s="89"/>
      <c r="F15" s="90" t="s">
        <v>13</v>
      </c>
      <c r="G15" s="91"/>
      <c r="H15" s="92"/>
      <c r="I15" s="93" t="s">
        <v>14</v>
      </c>
      <c r="J15" s="94"/>
      <c r="K15" s="95"/>
    </row>
    <row r="16" spans="1:11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s="8" customFormat="1" ht="63" customHeight="1">
      <c r="A17" s="3" t="s">
        <v>15</v>
      </c>
      <c r="B17" s="4"/>
      <c r="C17" s="86">
        <v>91613</v>
      </c>
      <c r="D17" s="86"/>
      <c r="E17" s="86"/>
      <c r="F17" s="5" t="s">
        <v>16</v>
      </c>
      <c r="G17" s="98" t="s">
        <v>17</v>
      </c>
      <c r="H17" s="99"/>
      <c r="I17" s="99"/>
      <c r="J17" s="6" t="s">
        <v>16</v>
      </c>
      <c r="K17" s="7"/>
    </row>
    <row r="18" spans="1:11" s="8" customFormat="1" ht="15.75">
      <c r="A18" s="3" t="s">
        <v>18</v>
      </c>
      <c r="B18" s="4"/>
      <c r="C18" s="86">
        <f>E30+E31+E44+E45+E46+E63</f>
        <v>18250</v>
      </c>
      <c r="D18" s="86"/>
      <c r="E18" s="86"/>
      <c r="F18" s="5" t="s">
        <v>16</v>
      </c>
      <c r="G18" s="9"/>
      <c r="H18" s="9"/>
      <c r="I18" s="9"/>
      <c r="J18" s="6" t="s">
        <v>16</v>
      </c>
      <c r="K18" s="7"/>
    </row>
    <row r="19" spans="1:11" s="8" customFormat="1" ht="15.75">
      <c r="A19" s="3" t="s">
        <v>19</v>
      </c>
      <c r="B19" s="4"/>
      <c r="C19" s="86">
        <f>C17-C18</f>
        <v>73363</v>
      </c>
      <c r="D19" s="86"/>
      <c r="E19" s="86"/>
      <c r="F19" s="5" t="s">
        <v>16</v>
      </c>
      <c r="G19" s="10" t="s">
        <v>20</v>
      </c>
      <c r="H19" s="7"/>
      <c r="I19" s="11">
        <v>65339</v>
      </c>
      <c r="J19" s="12" t="s">
        <v>16</v>
      </c>
      <c r="K19" s="13" t="s">
        <v>21</v>
      </c>
    </row>
    <row r="20" spans="1:11" ht="30" customHeight="1">
      <c r="A20" s="87" t="s">
        <v>22</v>
      </c>
      <c r="B20" s="80" t="s">
        <v>23</v>
      </c>
      <c r="C20" s="80" t="s">
        <v>24</v>
      </c>
      <c r="D20" s="80" t="s">
        <v>25</v>
      </c>
      <c r="E20" s="119" t="s">
        <v>26</v>
      </c>
      <c r="F20" s="78" t="s">
        <v>27</v>
      </c>
      <c r="G20" s="80" t="s">
        <v>28</v>
      </c>
      <c r="H20" s="80"/>
      <c r="I20" s="81" t="s">
        <v>29</v>
      </c>
      <c r="J20" s="82"/>
      <c r="K20" s="83"/>
    </row>
    <row r="21" spans="1:11" ht="28.15" customHeight="1">
      <c r="A21" s="87"/>
      <c r="B21" s="80"/>
      <c r="C21" s="80"/>
      <c r="D21" s="80"/>
      <c r="E21" s="14" t="s">
        <v>30</v>
      </c>
      <c r="F21" s="79"/>
      <c r="G21" s="15" t="s">
        <v>31</v>
      </c>
      <c r="H21" s="15" t="s">
        <v>32</v>
      </c>
      <c r="I21" s="16" t="s">
        <v>33</v>
      </c>
      <c r="J21" s="17" t="s">
        <v>34</v>
      </c>
      <c r="K21" s="17" t="s">
        <v>35</v>
      </c>
    </row>
    <row r="22" spans="1:11" ht="50.25" customHeight="1">
      <c r="A22" s="18" t="s">
        <v>36</v>
      </c>
      <c r="B22" s="19" t="s">
        <v>180</v>
      </c>
      <c r="C22" s="20"/>
      <c r="D22" s="21" t="s">
        <v>37</v>
      </c>
      <c r="E22" s="22">
        <v>3000</v>
      </c>
      <c r="F22" s="21" t="s">
        <v>38</v>
      </c>
      <c r="G22" s="111"/>
      <c r="H22" s="111"/>
      <c r="I22" s="25" t="s">
        <v>39</v>
      </c>
      <c r="J22" s="26"/>
      <c r="K22" s="27"/>
    </row>
    <row r="23" spans="1:11" ht="39.950000000000003" customHeight="1">
      <c r="A23" s="18"/>
      <c r="B23" s="28" t="s">
        <v>40</v>
      </c>
      <c r="C23" s="29"/>
      <c r="D23" s="21"/>
      <c r="E23" s="30"/>
      <c r="F23" s="31"/>
      <c r="G23" s="23"/>
      <c r="H23" s="23"/>
      <c r="I23" s="27"/>
      <c r="J23" s="32"/>
      <c r="K23" s="27"/>
    </row>
    <row r="24" spans="1:11" ht="49.5" customHeight="1">
      <c r="A24" s="18" t="s">
        <v>36</v>
      </c>
      <c r="B24" s="33" t="s">
        <v>41</v>
      </c>
      <c r="C24" s="34" t="s">
        <v>42</v>
      </c>
      <c r="D24" s="21" t="s">
        <v>37</v>
      </c>
      <c r="E24" s="35">
        <v>9000</v>
      </c>
      <c r="F24" s="21" t="s">
        <v>38</v>
      </c>
      <c r="G24" s="23" t="s">
        <v>43</v>
      </c>
      <c r="H24" s="24" t="s">
        <v>44</v>
      </c>
      <c r="I24" s="25"/>
      <c r="J24" s="32" t="s">
        <v>39</v>
      </c>
      <c r="K24" s="27" t="s">
        <v>39</v>
      </c>
    </row>
    <row r="25" spans="1:11" ht="47.25">
      <c r="A25" s="18" t="s">
        <v>45</v>
      </c>
      <c r="B25" s="33" t="s">
        <v>46</v>
      </c>
      <c r="C25" s="34" t="s">
        <v>42</v>
      </c>
      <c r="D25" s="21" t="s">
        <v>37</v>
      </c>
      <c r="E25" s="35">
        <v>15500</v>
      </c>
      <c r="F25" s="21" t="s">
        <v>38</v>
      </c>
      <c r="G25" s="36" t="s">
        <v>44</v>
      </c>
      <c r="H25" s="36" t="s">
        <v>47</v>
      </c>
      <c r="I25" s="25"/>
      <c r="J25" s="32"/>
      <c r="K25" s="27" t="s">
        <v>39</v>
      </c>
    </row>
    <row r="26" spans="1:11" ht="47.25">
      <c r="A26" s="18" t="s">
        <v>48</v>
      </c>
      <c r="B26" s="33" t="s">
        <v>49</v>
      </c>
      <c r="C26" s="34" t="s">
        <v>42</v>
      </c>
      <c r="D26" s="21" t="s">
        <v>37</v>
      </c>
      <c r="E26" s="35">
        <v>6000</v>
      </c>
      <c r="F26" s="21" t="s">
        <v>38</v>
      </c>
      <c r="G26" s="24" t="s">
        <v>50</v>
      </c>
      <c r="H26" s="24" t="s">
        <v>50</v>
      </c>
      <c r="I26" s="25"/>
      <c r="J26" s="32"/>
      <c r="K26" s="27" t="s">
        <v>39</v>
      </c>
    </row>
    <row r="27" spans="1:11" ht="47.25">
      <c r="A27" s="18" t="s">
        <v>51</v>
      </c>
      <c r="B27" s="33" t="s">
        <v>52</v>
      </c>
      <c r="C27" s="34" t="s">
        <v>42</v>
      </c>
      <c r="D27" s="21" t="s">
        <v>37</v>
      </c>
      <c r="E27" s="35">
        <v>9000</v>
      </c>
      <c r="F27" s="21" t="s">
        <v>38</v>
      </c>
      <c r="G27" s="24" t="s">
        <v>53</v>
      </c>
      <c r="H27" s="24" t="s">
        <v>53</v>
      </c>
      <c r="I27" s="25"/>
      <c r="J27" s="32"/>
      <c r="K27" s="27" t="s">
        <v>39</v>
      </c>
    </row>
    <row r="28" spans="1:11" ht="47.25">
      <c r="A28" s="18" t="s">
        <v>54</v>
      </c>
      <c r="B28" s="37" t="s">
        <v>55</v>
      </c>
      <c r="C28" s="38" t="s">
        <v>42</v>
      </c>
      <c r="D28" s="21" t="s">
        <v>37</v>
      </c>
      <c r="E28" s="35">
        <v>2000</v>
      </c>
      <c r="F28" s="21" t="s">
        <v>38</v>
      </c>
      <c r="G28" s="24" t="s">
        <v>56</v>
      </c>
      <c r="H28" s="24" t="s">
        <v>57</v>
      </c>
      <c r="I28" s="25"/>
      <c r="J28" s="32"/>
      <c r="K28" s="27" t="s">
        <v>39</v>
      </c>
    </row>
    <row r="29" spans="1:11" ht="39.950000000000003" customHeight="1">
      <c r="A29" s="18"/>
      <c r="B29" s="28" t="s">
        <v>58</v>
      </c>
      <c r="C29" s="37"/>
      <c r="D29" s="21"/>
      <c r="E29" s="39"/>
      <c r="F29" s="31"/>
      <c r="G29" s="23"/>
      <c r="H29" s="23"/>
      <c r="I29" s="27"/>
      <c r="J29" s="32"/>
      <c r="K29" s="27"/>
    </row>
    <row r="30" spans="1:11" ht="49.5" customHeight="1">
      <c r="A30" s="18" t="s">
        <v>36</v>
      </c>
      <c r="B30" s="33" t="s">
        <v>59</v>
      </c>
      <c r="C30" s="34" t="s">
        <v>42</v>
      </c>
      <c r="D30" s="21" t="s">
        <v>37</v>
      </c>
      <c r="E30" s="35">
        <v>2500</v>
      </c>
      <c r="F30" s="21" t="s">
        <v>60</v>
      </c>
      <c r="G30" s="40" t="s">
        <v>61</v>
      </c>
      <c r="H30" s="40" t="s">
        <v>62</v>
      </c>
      <c r="I30" s="25" t="s">
        <v>39</v>
      </c>
      <c r="J30" s="32"/>
      <c r="K30" s="27"/>
    </row>
    <row r="31" spans="1:11" ht="49.5" customHeight="1">
      <c r="A31" s="18" t="s">
        <v>45</v>
      </c>
      <c r="B31" s="33" t="s">
        <v>63</v>
      </c>
      <c r="C31" s="41" t="s">
        <v>42</v>
      </c>
      <c r="D31" s="21" t="s">
        <v>37</v>
      </c>
      <c r="E31" s="35">
        <v>400</v>
      </c>
      <c r="F31" s="21" t="s">
        <v>38</v>
      </c>
      <c r="G31" s="36" t="s">
        <v>64</v>
      </c>
      <c r="H31" s="36" t="s">
        <v>65</v>
      </c>
      <c r="I31" s="25" t="s">
        <v>39</v>
      </c>
      <c r="J31" s="26"/>
      <c r="K31" s="27"/>
    </row>
    <row r="32" spans="1:11" ht="48.75" customHeight="1">
      <c r="A32" s="18" t="s">
        <v>48</v>
      </c>
      <c r="B32" s="33" t="s">
        <v>66</v>
      </c>
      <c r="C32" s="41" t="s">
        <v>42</v>
      </c>
      <c r="D32" s="21" t="s">
        <v>37</v>
      </c>
      <c r="E32" s="35">
        <v>520</v>
      </c>
      <c r="F32" s="21" t="s">
        <v>38</v>
      </c>
      <c r="G32" s="36" t="s">
        <v>67</v>
      </c>
      <c r="H32" s="36" t="s">
        <v>67</v>
      </c>
      <c r="I32" s="25"/>
      <c r="J32" s="32" t="s">
        <v>39</v>
      </c>
      <c r="K32" s="27"/>
    </row>
    <row r="33" spans="1:11" ht="46.5" customHeight="1">
      <c r="A33" s="18" t="s">
        <v>51</v>
      </c>
      <c r="B33" s="33" t="s">
        <v>68</v>
      </c>
      <c r="C33" s="41" t="s">
        <v>42</v>
      </c>
      <c r="D33" s="21" t="s">
        <v>37</v>
      </c>
      <c r="E33" s="35">
        <v>1200</v>
      </c>
      <c r="F33" s="21" t="s">
        <v>38</v>
      </c>
      <c r="G33" s="24" t="s">
        <v>69</v>
      </c>
      <c r="H33" s="24" t="s">
        <v>69</v>
      </c>
      <c r="I33" s="25"/>
      <c r="J33" s="32" t="s">
        <v>39</v>
      </c>
      <c r="K33" s="27"/>
    </row>
    <row r="34" spans="1:11" ht="49.5" customHeight="1">
      <c r="A34" s="18" t="s">
        <v>54</v>
      </c>
      <c r="B34" s="33" t="s">
        <v>70</v>
      </c>
      <c r="C34" s="41" t="s">
        <v>42</v>
      </c>
      <c r="D34" s="21" t="s">
        <v>37</v>
      </c>
      <c r="E34" s="35">
        <v>6300</v>
      </c>
      <c r="F34" s="21" t="s">
        <v>38</v>
      </c>
      <c r="G34" s="36" t="s">
        <v>43</v>
      </c>
      <c r="H34" s="36" t="s">
        <v>43</v>
      </c>
      <c r="I34" s="25"/>
      <c r="J34" s="32" t="s">
        <v>39</v>
      </c>
      <c r="K34" s="27" t="s">
        <v>39</v>
      </c>
    </row>
    <row r="35" spans="1:11" ht="45.75" customHeight="1">
      <c r="A35" s="18" t="s">
        <v>71</v>
      </c>
      <c r="B35" s="33" t="s">
        <v>72</v>
      </c>
      <c r="C35" s="41" t="s">
        <v>42</v>
      </c>
      <c r="D35" s="21" t="s">
        <v>37</v>
      </c>
      <c r="E35" s="35">
        <v>11400</v>
      </c>
      <c r="F35" s="21" t="s">
        <v>38</v>
      </c>
      <c r="G35" s="24" t="s">
        <v>73</v>
      </c>
      <c r="H35" s="24" t="s">
        <v>44</v>
      </c>
      <c r="I35" s="25"/>
      <c r="J35" s="26"/>
      <c r="K35" s="27" t="s">
        <v>39</v>
      </c>
    </row>
    <row r="36" spans="1:11" ht="48" customHeight="1">
      <c r="A36" s="18" t="s">
        <v>74</v>
      </c>
      <c r="B36" s="33" t="s">
        <v>75</v>
      </c>
      <c r="C36" s="41" t="s">
        <v>42</v>
      </c>
      <c r="D36" s="21" t="s">
        <v>37</v>
      </c>
      <c r="E36" s="35">
        <v>12600</v>
      </c>
      <c r="F36" s="21" t="s">
        <v>38</v>
      </c>
      <c r="G36" s="24" t="s">
        <v>53</v>
      </c>
      <c r="H36" s="24" t="s">
        <v>47</v>
      </c>
      <c r="I36" s="25"/>
      <c r="J36" s="26"/>
      <c r="K36" s="27" t="s">
        <v>39</v>
      </c>
    </row>
    <row r="37" spans="1:11" ht="46.5" customHeight="1">
      <c r="A37" s="18" t="s">
        <v>76</v>
      </c>
      <c r="B37" s="33" t="s">
        <v>77</v>
      </c>
      <c r="C37" s="41" t="s">
        <v>42</v>
      </c>
      <c r="D37" s="21" t="s">
        <v>37</v>
      </c>
      <c r="E37" s="35">
        <v>16000</v>
      </c>
      <c r="F37" s="21" t="s">
        <v>38</v>
      </c>
      <c r="G37" s="24" t="s">
        <v>78</v>
      </c>
      <c r="H37" s="24" t="s">
        <v>47</v>
      </c>
      <c r="I37" s="25"/>
      <c r="J37" s="32"/>
      <c r="K37" s="27" t="s">
        <v>39</v>
      </c>
    </row>
    <row r="38" spans="1:11" ht="46.5" customHeight="1">
      <c r="A38" s="18" t="s">
        <v>79</v>
      </c>
      <c r="B38" s="42" t="s">
        <v>80</v>
      </c>
      <c r="C38" s="43"/>
      <c r="D38" s="21" t="s">
        <v>37</v>
      </c>
      <c r="E38" s="44"/>
      <c r="F38" s="21"/>
      <c r="G38" s="45"/>
      <c r="H38" s="45"/>
      <c r="I38" s="25"/>
      <c r="J38" s="32"/>
      <c r="K38" s="27"/>
    </row>
    <row r="39" spans="1:11" ht="46.5" customHeight="1">
      <c r="A39" s="18" t="s">
        <v>81</v>
      </c>
      <c r="B39" s="42" t="s">
        <v>82</v>
      </c>
      <c r="C39" s="43"/>
      <c r="D39" s="21" t="s">
        <v>37</v>
      </c>
      <c r="E39" s="35"/>
      <c r="F39" s="21"/>
      <c r="G39" s="45"/>
      <c r="H39" s="45"/>
      <c r="I39" s="25"/>
      <c r="J39" s="32"/>
      <c r="K39" s="27"/>
    </row>
    <row r="40" spans="1:11" ht="46.5" customHeight="1">
      <c r="A40" s="18" t="s">
        <v>83</v>
      </c>
      <c r="B40" s="42" t="s">
        <v>84</v>
      </c>
      <c r="C40" s="43"/>
      <c r="D40" s="21" t="s">
        <v>37</v>
      </c>
      <c r="E40" s="35"/>
      <c r="F40" s="21"/>
      <c r="G40" s="45"/>
      <c r="H40" s="45"/>
      <c r="I40" s="25"/>
      <c r="J40" s="32"/>
      <c r="K40" s="27"/>
    </row>
    <row r="41" spans="1:11" ht="46.5" customHeight="1">
      <c r="A41" s="18" t="s">
        <v>85</v>
      </c>
      <c r="B41" s="42" t="s">
        <v>86</v>
      </c>
      <c r="C41" s="43"/>
      <c r="D41" s="21" t="s">
        <v>37</v>
      </c>
      <c r="E41" s="35"/>
      <c r="F41" s="21"/>
      <c r="G41" s="45"/>
      <c r="H41" s="45"/>
      <c r="I41" s="25"/>
      <c r="J41" s="32"/>
      <c r="K41" s="27"/>
    </row>
    <row r="42" spans="1:11" ht="46.5" customHeight="1">
      <c r="A42" s="18" t="s">
        <v>87</v>
      </c>
      <c r="B42" s="42" t="s">
        <v>88</v>
      </c>
      <c r="C42" s="43"/>
      <c r="D42" s="21" t="s">
        <v>37</v>
      </c>
      <c r="E42" s="35"/>
      <c r="F42" s="21"/>
      <c r="G42" s="45"/>
      <c r="H42" s="45"/>
      <c r="I42" s="25"/>
      <c r="J42" s="32"/>
      <c r="K42" s="27"/>
    </row>
    <row r="43" spans="1:11" ht="39.950000000000003" customHeight="1">
      <c r="A43" s="18"/>
      <c r="B43" s="28" t="s">
        <v>89</v>
      </c>
      <c r="C43" s="43"/>
      <c r="D43" s="21"/>
      <c r="E43" s="35"/>
      <c r="F43" s="21"/>
      <c r="G43" s="45"/>
      <c r="H43" s="45"/>
      <c r="I43" s="25"/>
      <c r="J43" s="32"/>
      <c r="K43" s="27"/>
    </row>
    <row r="44" spans="1:11" ht="60.75" customHeight="1">
      <c r="A44" s="18" t="s">
        <v>36</v>
      </c>
      <c r="B44" s="42" t="s">
        <v>90</v>
      </c>
      <c r="C44" s="43" t="s">
        <v>42</v>
      </c>
      <c r="D44" s="21" t="s">
        <v>37</v>
      </c>
      <c r="E44" s="44">
        <v>2000</v>
      </c>
      <c r="F44" s="21" t="s">
        <v>60</v>
      </c>
      <c r="G44" s="24" t="s">
        <v>91</v>
      </c>
      <c r="H44" s="24" t="s">
        <v>92</v>
      </c>
      <c r="I44" s="25" t="s">
        <v>39</v>
      </c>
      <c r="J44" s="32"/>
      <c r="K44" s="27"/>
    </row>
    <row r="45" spans="1:11" ht="46.5" customHeight="1">
      <c r="A45" s="18" t="s">
        <v>45</v>
      </c>
      <c r="B45" s="33" t="s">
        <v>93</v>
      </c>
      <c r="C45" s="41" t="s">
        <v>42</v>
      </c>
      <c r="D45" s="21" t="s">
        <v>37</v>
      </c>
      <c r="E45" s="35">
        <v>3250</v>
      </c>
      <c r="F45" s="21" t="s">
        <v>38</v>
      </c>
      <c r="G45" s="16" t="s">
        <v>94</v>
      </c>
      <c r="H45" s="16" t="s">
        <v>95</v>
      </c>
      <c r="I45" s="15" t="s">
        <v>39</v>
      </c>
      <c r="J45" s="32"/>
      <c r="K45" s="27"/>
    </row>
    <row r="46" spans="1:11" ht="46.5" customHeight="1">
      <c r="A46" s="18" t="s">
        <v>48</v>
      </c>
      <c r="B46" s="33" t="s">
        <v>178</v>
      </c>
      <c r="C46" s="41" t="s">
        <v>42</v>
      </c>
      <c r="D46" s="21" t="s">
        <v>37</v>
      </c>
      <c r="E46" s="35">
        <v>2100</v>
      </c>
      <c r="F46" s="21" t="s">
        <v>38</v>
      </c>
      <c r="G46" s="16" t="s">
        <v>91</v>
      </c>
      <c r="H46" s="16" t="s">
        <v>92</v>
      </c>
      <c r="I46" s="25" t="s">
        <v>39</v>
      </c>
      <c r="J46" s="32"/>
      <c r="K46" s="27"/>
    </row>
    <row r="47" spans="1:11" ht="46.5" customHeight="1">
      <c r="A47" s="112" t="s">
        <v>51</v>
      </c>
      <c r="B47" s="113" t="s">
        <v>182</v>
      </c>
      <c r="C47" s="114" t="s">
        <v>42</v>
      </c>
      <c r="D47" s="115" t="s">
        <v>37</v>
      </c>
      <c r="E47" s="116">
        <v>70000</v>
      </c>
      <c r="F47" s="115" t="s">
        <v>181</v>
      </c>
      <c r="G47" s="117" t="s">
        <v>91</v>
      </c>
      <c r="H47" s="117" t="s">
        <v>92</v>
      </c>
      <c r="I47" s="118" t="s">
        <v>39</v>
      </c>
      <c r="J47" s="32"/>
      <c r="K47" s="27"/>
    </row>
    <row r="48" spans="1:11" ht="46.5" customHeight="1">
      <c r="A48" s="18" t="s">
        <v>54</v>
      </c>
      <c r="B48" s="42" t="s">
        <v>96</v>
      </c>
      <c r="C48" s="41" t="s">
        <v>42</v>
      </c>
      <c r="D48" s="21" t="s">
        <v>37</v>
      </c>
      <c r="E48" s="35">
        <v>750</v>
      </c>
      <c r="F48" s="21" t="s">
        <v>38</v>
      </c>
      <c r="G48" s="16" t="s">
        <v>73</v>
      </c>
      <c r="H48" s="16" t="s">
        <v>97</v>
      </c>
      <c r="I48" s="25"/>
      <c r="J48" s="32" t="s">
        <v>39</v>
      </c>
      <c r="K48" s="27"/>
    </row>
    <row r="49" spans="1:11" ht="46.5" customHeight="1">
      <c r="A49" s="18" t="s">
        <v>71</v>
      </c>
      <c r="B49" s="33" t="s">
        <v>98</v>
      </c>
      <c r="C49" s="41" t="s">
        <v>42</v>
      </c>
      <c r="D49" s="21" t="s">
        <v>37</v>
      </c>
      <c r="E49" s="35">
        <v>10000</v>
      </c>
      <c r="F49" s="21" t="s">
        <v>38</v>
      </c>
      <c r="G49" s="16" t="s">
        <v>99</v>
      </c>
      <c r="H49" s="16" t="s">
        <v>78</v>
      </c>
      <c r="I49" s="25"/>
      <c r="J49" s="32" t="s">
        <v>39</v>
      </c>
      <c r="K49" s="27" t="s">
        <v>39</v>
      </c>
    </row>
    <row r="50" spans="1:11" ht="46.5" customHeight="1">
      <c r="A50" s="18" t="s">
        <v>74</v>
      </c>
      <c r="B50" s="33" t="s">
        <v>100</v>
      </c>
      <c r="C50" s="41" t="s">
        <v>42</v>
      </c>
      <c r="D50" s="21" t="s">
        <v>37</v>
      </c>
      <c r="E50" s="35">
        <v>3000</v>
      </c>
      <c r="F50" s="21" t="s">
        <v>38</v>
      </c>
      <c r="G50" s="16" t="s">
        <v>101</v>
      </c>
      <c r="H50" s="16" t="s">
        <v>102</v>
      </c>
      <c r="I50" s="25"/>
      <c r="J50" s="32"/>
      <c r="K50" s="27" t="s">
        <v>39</v>
      </c>
    </row>
    <row r="51" spans="1:11" ht="46.5" customHeight="1">
      <c r="A51" s="18" t="s">
        <v>76</v>
      </c>
      <c r="B51" s="33" t="s">
        <v>103</v>
      </c>
      <c r="C51" s="41" t="s">
        <v>42</v>
      </c>
      <c r="D51" s="21" t="s">
        <v>37</v>
      </c>
      <c r="E51" s="35">
        <v>1450</v>
      </c>
      <c r="F51" s="21" t="s">
        <v>38</v>
      </c>
      <c r="G51" s="16" t="s">
        <v>69</v>
      </c>
      <c r="H51" s="16" t="s">
        <v>47</v>
      </c>
      <c r="I51" s="25"/>
      <c r="J51" s="32" t="s">
        <v>39</v>
      </c>
      <c r="K51" s="27" t="s">
        <v>39</v>
      </c>
    </row>
    <row r="52" spans="1:11" ht="46.5" customHeight="1">
      <c r="A52" s="18" t="s">
        <v>79</v>
      </c>
      <c r="B52" s="33" t="s">
        <v>104</v>
      </c>
      <c r="C52" s="41" t="s">
        <v>42</v>
      </c>
      <c r="D52" s="21" t="s">
        <v>37</v>
      </c>
      <c r="E52" s="35">
        <v>2090</v>
      </c>
      <c r="F52" s="21" t="s">
        <v>38</v>
      </c>
      <c r="G52" s="16" t="s">
        <v>44</v>
      </c>
      <c r="H52" s="16" t="s">
        <v>47</v>
      </c>
      <c r="I52" s="25"/>
      <c r="J52" s="32"/>
      <c r="K52" s="27" t="s">
        <v>39</v>
      </c>
    </row>
    <row r="53" spans="1:11" ht="46.5" customHeight="1">
      <c r="A53" s="18" t="s">
        <v>81</v>
      </c>
      <c r="B53" s="33" t="s">
        <v>105</v>
      </c>
      <c r="C53" s="41" t="s">
        <v>42</v>
      </c>
      <c r="D53" s="21" t="s">
        <v>37</v>
      </c>
      <c r="E53" s="35">
        <v>1300</v>
      </c>
      <c r="F53" s="21" t="s">
        <v>38</v>
      </c>
      <c r="G53" s="16" t="s">
        <v>106</v>
      </c>
      <c r="H53" s="16" t="s">
        <v>107</v>
      </c>
      <c r="I53" s="25"/>
      <c r="J53" s="32"/>
      <c r="K53" s="27" t="s">
        <v>39</v>
      </c>
    </row>
    <row r="54" spans="1:11" ht="46.5" customHeight="1">
      <c r="A54" s="18" t="s">
        <v>83</v>
      </c>
      <c r="B54" s="42" t="s">
        <v>108</v>
      </c>
      <c r="C54" s="41" t="s">
        <v>42</v>
      </c>
      <c r="D54" s="21" t="s">
        <v>37</v>
      </c>
      <c r="E54" s="35">
        <v>1500</v>
      </c>
      <c r="F54" s="21" t="s">
        <v>38</v>
      </c>
      <c r="G54" s="16" t="s">
        <v>109</v>
      </c>
      <c r="H54" s="16" t="s">
        <v>110</v>
      </c>
      <c r="I54" s="25"/>
      <c r="J54" s="32"/>
      <c r="K54" s="27" t="s">
        <v>39</v>
      </c>
    </row>
    <row r="55" spans="1:11" ht="46.5" customHeight="1">
      <c r="A55" s="18" t="s">
        <v>85</v>
      </c>
      <c r="B55" s="33" t="s">
        <v>111</v>
      </c>
      <c r="C55" s="41" t="s">
        <v>42</v>
      </c>
      <c r="D55" s="21" t="s">
        <v>37</v>
      </c>
      <c r="E55" s="35">
        <v>4000</v>
      </c>
      <c r="F55" s="21" t="s">
        <v>38</v>
      </c>
      <c r="G55" s="16" t="s">
        <v>44</v>
      </c>
      <c r="H55" s="16" t="s">
        <v>47</v>
      </c>
      <c r="I55" s="25"/>
      <c r="J55" s="32"/>
      <c r="K55" s="27" t="s">
        <v>39</v>
      </c>
    </row>
    <row r="56" spans="1:11" ht="46.5" customHeight="1">
      <c r="A56" s="18" t="s">
        <v>87</v>
      </c>
      <c r="B56" s="33" t="s">
        <v>112</v>
      </c>
      <c r="C56" s="41" t="s">
        <v>42</v>
      </c>
      <c r="D56" s="21" t="s">
        <v>37</v>
      </c>
      <c r="E56" s="35">
        <v>4000</v>
      </c>
      <c r="F56" s="21" t="s">
        <v>38</v>
      </c>
      <c r="G56" s="16" t="s">
        <v>44</v>
      </c>
      <c r="H56" s="16" t="s">
        <v>47</v>
      </c>
      <c r="I56" s="25"/>
      <c r="J56" s="32"/>
      <c r="K56" s="27" t="s">
        <v>39</v>
      </c>
    </row>
    <row r="57" spans="1:11" ht="46.5" customHeight="1">
      <c r="A57" s="18" t="s">
        <v>116</v>
      </c>
      <c r="B57" s="33" t="s">
        <v>113</v>
      </c>
      <c r="C57" s="41" t="s">
        <v>42</v>
      </c>
      <c r="D57" s="21" t="s">
        <v>37</v>
      </c>
      <c r="E57" s="35">
        <v>1020</v>
      </c>
      <c r="F57" s="21" t="s">
        <v>38</v>
      </c>
      <c r="G57" s="16" t="s">
        <v>114</v>
      </c>
      <c r="H57" s="16" t="s">
        <v>115</v>
      </c>
      <c r="I57" s="25"/>
      <c r="J57" s="32"/>
      <c r="K57" s="27" t="s">
        <v>39</v>
      </c>
    </row>
    <row r="58" spans="1:11" ht="46.5" customHeight="1">
      <c r="A58" s="18" t="s">
        <v>118</v>
      </c>
      <c r="B58" s="33" t="s">
        <v>117</v>
      </c>
      <c r="C58" s="41" t="s">
        <v>42</v>
      </c>
      <c r="D58" s="46" t="s">
        <v>37</v>
      </c>
      <c r="E58" s="35">
        <v>1700</v>
      </c>
      <c r="F58" s="21" t="s">
        <v>38</v>
      </c>
      <c r="G58" s="16" t="s">
        <v>114</v>
      </c>
      <c r="H58" s="16" t="s">
        <v>115</v>
      </c>
      <c r="I58" s="25"/>
      <c r="J58" s="32"/>
      <c r="K58" s="27" t="s">
        <v>39</v>
      </c>
    </row>
    <row r="59" spans="1:11" ht="46.5" customHeight="1">
      <c r="A59" s="18" t="s">
        <v>120</v>
      </c>
      <c r="B59" s="42" t="s">
        <v>119</v>
      </c>
      <c r="C59" s="43"/>
      <c r="D59" s="21" t="s">
        <v>37</v>
      </c>
      <c r="E59" s="44">
        <v>6000</v>
      </c>
      <c r="F59" s="21" t="s">
        <v>38</v>
      </c>
      <c r="G59" s="16">
        <v>2029</v>
      </c>
      <c r="H59" s="16">
        <v>2030</v>
      </c>
      <c r="I59" s="25"/>
      <c r="J59" s="32"/>
      <c r="K59" s="27"/>
    </row>
    <row r="60" spans="1:11" ht="46.5" customHeight="1">
      <c r="A60" s="18" t="s">
        <v>122</v>
      </c>
      <c r="B60" s="42" t="s">
        <v>121</v>
      </c>
      <c r="C60" s="43"/>
      <c r="D60" s="21" t="s">
        <v>37</v>
      </c>
      <c r="E60" s="44">
        <v>6000</v>
      </c>
      <c r="F60" s="21" t="s">
        <v>38</v>
      </c>
      <c r="G60" s="16">
        <v>2030</v>
      </c>
      <c r="H60" s="16">
        <v>2031</v>
      </c>
      <c r="I60" s="25"/>
      <c r="J60" s="32"/>
      <c r="K60" s="27"/>
    </row>
    <row r="61" spans="1:11" ht="46.5" customHeight="1">
      <c r="A61" s="18" t="s">
        <v>151</v>
      </c>
      <c r="B61" s="42" t="s">
        <v>123</v>
      </c>
      <c r="C61" s="43"/>
      <c r="D61" s="21" t="s">
        <v>37</v>
      </c>
      <c r="E61" s="44">
        <v>6000</v>
      </c>
      <c r="F61" s="21" t="s">
        <v>38</v>
      </c>
      <c r="G61" s="16" t="s">
        <v>179</v>
      </c>
      <c r="H61" s="16">
        <v>2033</v>
      </c>
      <c r="I61" s="25"/>
      <c r="J61" s="32"/>
      <c r="K61" s="27"/>
    </row>
    <row r="62" spans="1:11" ht="39.950000000000003" customHeight="1">
      <c r="A62" s="18"/>
      <c r="B62" s="28" t="s">
        <v>124</v>
      </c>
      <c r="C62" s="43"/>
      <c r="D62" s="21"/>
      <c r="E62" s="35"/>
      <c r="F62" s="21"/>
      <c r="G62" s="45"/>
      <c r="H62" s="45"/>
      <c r="I62" s="25"/>
      <c r="J62" s="32"/>
      <c r="K62" s="27"/>
    </row>
    <row r="63" spans="1:11" ht="46.5" customHeight="1">
      <c r="A63" s="18" t="s">
        <v>36</v>
      </c>
      <c r="B63" s="33" t="s">
        <v>125</v>
      </c>
      <c r="C63" s="47" t="s">
        <v>42</v>
      </c>
      <c r="D63" s="21" t="s">
        <v>37</v>
      </c>
      <c r="E63" s="35">
        <v>8000</v>
      </c>
      <c r="F63" s="21" t="s">
        <v>38</v>
      </c>
      <c r="G63" s="48" t="s">
        <v>126</v>
      </c>
      <c r="H63" s="48" t="s">
        <v>127</v>
      </c>
      <c r="I63" s="17" t="s">
        <v>39</v>
      </c>
      <c r="J63" s="32"/>
      <c r="K63" s="27"/>
    </row>
    <row r="64" spans="1:11" ht="46.5" customHeight="1">
      <c r="A64" s="18" t="s">
        <v>45</v>
      </c>
      <c r="B64" s="33" t="s">
        <v>128</v>
      </c>
      <c r="C64" s="47" t="s">
        <v>42</v>
      </c>
      <c r="D64" s="46" t="s">
        <v>37</v>
      </c>
      <c r="E64" s="35">
        <v>2600</v>
      </c>
      <c r="F64" s="21" t="s">
        <v>38</v>
      </c>
      <c r="G64" s="16" t="s">
        <v>67</v>
      </c>
      <c r="H64" s="16" t="s">
        <v>67</v>
      </c>
      <c r="I64" s="25"/>
      <c r="J64" s="1"/>
      <c r="K64" s="27"/>
    </row>
    <row r="65" spans="1:11" ht="46.5" customHeight="1">
      <c r="A65" s="18" t="s">
        <v>48</v>
      </c>
      <c r="B65" s="33" t="s">
        <v>129</v>
      </c>
      <c r="C65" s="47" t="s">
        <v>42</v>
      </c>
      <c r="D65" s="46" t="s">
        <v>37</v>
      </c>
      <c r="E65" s="35">
        <v>300</v>
      </c>
      <c r="F65" s="21" t="s">
        <v>38</v>
      </c>
      <c r="G65" s="16" t="s">
        <v>69</v>
      </c>
      <c r="H65" s="16" t="s">
        <v>69</v>
      </c>
      <c r="I65" s="15"/>
      <c r="J65" s="17" t="s">
        <v>39</v>
      </c>
      <c r="K65" s="27"/>
    </row>
    <row r="66" spans="1:11" ht="46.5" customHeight="1">
      <c r="A66" s="18" t="s">
        <v>51</v>
      </c>
      <c r="B66" s="19" t="s">
        <v>130</v>
      </c>
      <c r="C66" s="49" t="s">
        <v>42</v>
      </c>
      <c r="D66" s="50" t="s">
        <v>37</v>
      </c>
      <c r="E66" s="35">
        <v>500</v>
      </c>
      <c r="F66" s="51" t="s">
        <v>38</v>
      </c>
      <c r="G66" s="16" t="s">
        <v>69</v>
      </c>
      <c r="H66" s="16" t="s">
        <v>69</v>
      </c>
      <c r="I66" s="15"/>
      <c r="J66" s="32" t="s">
        <v>39</v>
      </c>
      <c r="K66" s="27"/>
    </row>
    <row r="67" spans="1:11" ht="46.5" customHeight="1">
      <c r="A67" s="18" t="s">
        <v>54</v>
      </c>
      <c r="B67" s="19" t="s">
        <v>131</v>
      </c>
      <c r="C67" s="49" t="s">
        <v>42</v>
      </c>
      <c r="D67" s="50" t="s">
        <v>37</v>
      </c>
      <c r="E67" s="35">
        <v>2600</v>
      </c>
      <c r="F67" s="51" t="s">
        <v>38</v>
      </c>
      <c r="G67" s="16" t="s">
        <v>67</v>
      </c>
      <c r="H67" s="16" t="s">
        <v>43</v>
      </c>
      <c r="I67" s="15"/>
      <c r="J67" s="32" t="s">
        <v>39</v>
      </c>
      <c r="K67" s="27"/>
    </row>
    <row r="68" spans="1:11" ht="46.5" customHeight="1">
      <c r="A68" s="18" t="s">
        <v>71</v>
      </c>
      <c r="B68" s="19" t="s">
        <v>132</v>
      </c>
      <c r="C68" s="49" t="s">
        <v>42</v>
      </c>
      <c r="D68" s="50" t="s">
        <v>37</v>
      </c>
      <c r="E68" s="35">
        <v>2500</v>
      </c>
      <c r="F68" s="51" t="s">
        <v>38</v>
      </c>
      <c r="G68" s="16" t="s">
        <v>67</v>
      </c>
      <c r="H68" s="16" t="s">
        <v>69</v>
      </c>
      <c r="I68" s="15"/>
      <c r="J68" s="32" t="s">
        <v>39</v>
      </c>
      <c r="K68" s="27"/>
    </row>
    <row r="69" spans="1:11" ht="46.5" customHeight="1">
      <c r="A69" s="18" t="s">
        <v>74</v>
      </c>
      <c r="B69" s="52" t="s">
        <v>133</v>
      </c>
      <c r="C69" s="49" t="s">
        <v>42</v>
      </c>
      <c r="D69" s="50" t="s">
        <v>37</v>
      </c>
      <c r="E69" s="35">
        <v>750</v>
      </c>
      <c r="F69" s="51" t="s">
        <v>38</v>
      </c>
      <c r="G69" s="24" t="s">
        <v>69</v>
      </c>
      <c r="H69" s="24" t="s">
        <v>134</v>
      </c>
      <c r="I69" s="25"/>
      <c r="J69" s="32" t="s">
        <v>39</v>
      </c>
      <c r="K69" s="27"/>
    </row>
    <row r="70" spans="1:11" ht="46.5" customHeight="1">
      <c r="A70" s="18" t="s">
        <v>76</v>
      </c>
      <c r="B70" s="19" t="s">
        <v>135</v>
      </c>
      <c r="C70" s="49" t="s">
        <v>42</v>
      </c>
      <c r="D70" s="50" t="s">
        <v>37</v>
      </c>
      <c r="E70" s="35">
        <v>2400</v>
      </c>
      <c r="F70" s="51" t="s">
        <v>38</v>
      </c>
      <c r="G70" s="24" t="s">
        <v>136</v>
      </c>
      <c r="H70" s="24" t="s">
        <v>137</v>
      </c>
      <c r="I70" s="25"/>
      <c r="J70" s="32" t="s">
        <v>39</v>
      </c>
      <c r="K70" s="27"/>
    </row>
    <row r="71" spans="1:11" ht="46.5" customHeight="1">
      <c r="A71" s="18" t="s">
        <v>79</v>
      </c>
      <c r="B71" s="19" t="s">
        <v>138</v>
      </c>
      <c r="C71" s="49" t="s">
        <v>42</v>
      </c>
      <c r="D71" s="50" t="s">
        <v>37</v>
      </c>
      <c r="E71" s="35">
        <v>930</v>
      </c>
      <c r="F71" s="51" t="s">
        <v>38</v>
      </c>
      <c r="G71" s="16" t="s">
        <v>102</v>
      </c>
      <c r="H71" s="16" t="s">
        <v>47</v>
      </c>
      <c r="I71" s="15"/>
      <c r="J71" s="32"/>
      <c r="K71" s="27" t="s">
        <v>39</v>
      </c>
    </row>
    <row r="72" spans="1:11" ht="46.5" customHeight="1">
      <c r="A72" s="18" t="s">
        <v>81</v>
      </c>
      <c r="B72" s="19" t="s">
        <v>139</v>
      </c>
      <c r="C72" s="49" t="s">
        <v>42</v>
      </c>
      <c r="D72" s="50" t="s">
        <v>37</v>
      </c>
      <c r="E72" s="35">
        <v>1550</v>
      </c>
      <c r="F72" s="51" t="s">
        <v>38</v>
      </c>
      <c r="G72" s="16" t="s">
        <v>102</v>
      </c>
      <c r="H72" s="16" t="s">
        <v>47</v>
      </c>
      <c r="I72" s="15"/>
      <c r="J72" s="32"/>
      <c r="K72" s="27" t="s">
        <v>39</v>
      </c>
    </row>
    <row r="73" spans="1:11" ht="46.5" customHeight="1">
      <c r="A73" s="18" t="s">
        <v>83</v>
      </c>
      <c r="B73" s="19" t="s">
        <v>140</v>
      </c>
      <c r="C73" s="49" t="s">
        <v>42</v>
      </c>
      <c r="D73" s="50" t="s">
        <v>37</v>
      </c>
      <c r="E73" s="35">
        <v>3600</v>
      </c>
      <c r="F73" s="51" t="s">
        <v>38</v>
      </c>
      <c r="G73" s="16" t="s">
        <v>102</v>
      </c>
      <c r="H73" s="16" t="s">
        <v>47</v>
      </c>
      <c r="I73" s="15"/>
      <c r="J73" s="32"/>
      <c r="K73" s="27" t="s">
        <v>39</v>
      </c>
    </row>
    <row r="74" spans="1:11" ht="46.5" customHeight="1">
      <c r="A74" s="18" t="s">
        <v>85</v>
      </c>
      <c r="B74" s="19" t="s">
        <v>141</v>
      </c>
      <c r="C74" s="49" t="s">
        <v>42</v>
      </c>
      <c r="D74" s="50" t="s">
        <v>37</v>
      </c>
      <c r="E74" s="35">
        <v>300</v>
      </c>
      <c r="F74" s="51" t="s">
        <v>38</v>
      </c>
      <c r="G74" s="24" t="s">
        <v>142</v>
      </c>
      <c r="H74" s="24" t="s">
        <v>78</v>
      </c>
      <c r="I74" s="25"/>
      <c r="J74" s="32"/>
      <c r="K74" s="27" t="s">
        <v>39</v>
      </c>
    </row>
    <row r="75" spans="1:11" ht="46.5" customHeight="1">
      <c r="A75" s="18" t="s">
        <v>87</v>
      </c>
      <c r="B75" s="52" t="s">
        <v>143</v>
      </c>
      <c r="C75" s="49" t="s">
        <v>42</v>
      </c>
      <c r="D75" s="50" t="s">
        <v>37</v>
      </c>
      <c r="E75" s="35">
        <v>1500</v>
      </c>
      <c r="F75" s="51" t="s">
        <v>38</v>
      </c>
      <c r="G75" s="24" t="s">
        <v>144</v>
      </c>
      <c r="H75" s="24" t="s">
        <v>107</v>
      </c>
      <c r="I75" s="25"/>
      <c r="J75" s="32"/>
      <c r="K75" s="27" t="s">
        <v>39</v>
      </c>
    </row>
    <row r="76" spans="1:11" ht="46.5" customHeight="1">
      <c r="A76" s="18" t="s">
        <v>116</v>
      </c>
      <c r="B76" s="19" t="s">
        <v>145</v>
      </c>
      <c r="C76" s="49" t="s">
        <v>42</v>
      </c>
      <c r="D76" s="50" t="s">
        <v>37</v>
      </c>
      <c r="E76" s="35">
        <v>2600</v>
      </c>
      <c r="F76" s="51" t="s">
        <v>38</v>
      </c>
      <c r="G76" s="24" t="s">
        <v>44</v>
      </c>
      <c r="H76" s="24" t="s">
        <v>144</v>
      </c>
      <c r="I76" s="25"/>
      <c r="J76" s="32"/>
      <c r="K76" s="27" t="s">
        <v>39</v>
      </c>
    </row>
    <row r="77" spans="1:11" ht="46.5" customHeight="1">
      <c r="A77" s="18" t="s">
        <v>118</v>
      </c>
      <c r="B77" s="19" t="s">
        <v>146</v>
      </c>
      <c r="C77" s="49" t="s">
        <v>42</v>
      </c>
      <c r="D77" s="50" t="s">
        <v>37</v>
      </c>
      <c r="E77" s="35">
        <v>6000</v>
      </c>
      <c r="F77" s="51" t="s">
        <v>38</v>
      </c>
      <c r="G77" s="24" t="s">
        <v>44</v>
      </c>
      <c r="H77" s="24" t="s">
        <v>147</v>
      </c>
      <c r="I77" s="25"/>
      <c r="J77" s="32"/>
      <c r="K77" s="27" t="s">
        <v>39</v>
      </c>
    </row>
    <row r="78" spans="1:11" ht="46.5" customHeight="1">
      <c r="A78" s="18" t="s">
        <v>120</v>
      </c>
      <c r="B78" s="19" t="s">
        <v>148</v>
      </c>
      <c r="C78" s="49" t="s">
        <v>42</v>
      </c>
      <c r="D78" s="50" t="s">
        <v>37</v>
      </c>
      <c r="E78" s="35">
        <v>2050</v>
      </c>
      <c r="F78" s="51" t="s">
        <v>38</v>
      </c>
      <c r="G78" s="24" t="s">
        <v>50</v>
      </c>
      <c r="H78" s="24" t="s">
        <v>47</v>
      </c>
      <c r="I78" s="25"/>
      <c r="J78" s="32"/>
      <c r="K78" s="27" t="s">
        <v>39</v>
      </c>
    </row>
    <row r="79" spans="1:11" ht="46.5" customHeight="1">
      <c r="A79" s="18" t="s">
        <v>122</v>
      </c>
      <c r="B79" s="52" t="s">
        <v>149</v>
      </c>
      <c r="C79" s="53"/>
      <c r="D79" s="54" t="s">
        <v>37</v>
      </c>
      <c r="E79" s="55"/>
      <c r="F79" s="55"/>
      <c r="G79" s="24" t="s">
        <v>150</v>
      </c>
      <c r="H79" s="24" t="s">
        <v>47</v>
      </c>
      <c r="I79" s="25"/>
      <c r="J79" s="32"/>
      <c r="K79" s="27" t="s">
        <v>39</v>
      </c>
    </row>
    <row r="80" spans="1:11" ht="46.5" customHeight="1">
      <c r="A80" s="18" t="s">
        <v>151</v>
      </c>
      <c r="B80" s="52" t="s">
        <v>152</v>
      </c>
      <c r="C80" s="56" t="s">
        <v>153</v>
      </c>
      <c r="D80" s="50" t="s">
        <v>37</v>
      </c>
      <c r="E80" s="57">
        <v>4800</v>
      </c>
      <c r="F80" s="51" t="s">
        <v>38</v>
      </c>
      <c r="G80" s="24" t="s">
        <v>150</v>
      </c>
      <c r="H80" s="24" t="s">
        <v>47</v>
      </c>
      <c r="I80" s="25"/>
      <c r="J80" s="32"/>
      <c r="K80" s="27" t="s">
        <v>39</v>
      </c>
    </row>
    <row r="81" spans="1:11" ht="46.5" customHeight="1">
      <c r="A81" s="18" t="s">
        <v>154</v>
      </c>
      <c r="B81" s="52" t="s">
        <v>155</v>
      </c>
      <c r="C81" s="58"/>
      <c r="D81" s="50" t="s">
        <v>37</v>
      </c>
      <c r="E81" s="59"/>
      <c r="F81" s="59"/>
      <c r="G81" s="24" t="s">
        <v>150</v>
      </c>
      <c r="H81" s="24" t="s">
        <v>47</v>
      </c>
      <c r="I81" s="25"/>
      <c r="J81" s="32"/>
      <c r="K81" s="27" t="s">
        <v>39</v>
      </c>
    </row>
    <row r="82" spans="1:11" ht="46.5" customHeight="1">
      <c r="A82" s="18"/>
      <c r="B82" s="60" t="s">
        <v>156</v>
      </c>
      <c r="C82" s="61"/>
      <c r="D82" s="50"/>
      <c r="E82" s="62"/>
      <c r="F82" s="51"/>
      <c r="G82" s="45"/>
      <c r="H82" s="45"/>
      <c r="I82" s="25"/>
      <c r="J82" s="32"/>
      <c r="K82" s="27"/>
    </row>
    <row r="83" spans="1:11" ht="46.5" customHeight="1">
      <c r="A83" s="18" t="s">
        <v>36</v>
      </c>
      <c r="B83" s="19" t="s">
        <v>157</v>
      </c>
      <c r="C83" s="63" t="s">
        <v>42</v>
      </c>
      <c r="D83" s="50" t="s">
        <v>37</v>
      </c>
      <c r="E83" s="35">
        <v>5000</v>
      </c>
      <c r="F83" s="51" t="s">
        <v>38</v>
      </c>
      <c r="G83" s="16" t="s">
        <v>67</v>
      </c>
      <c r="H83" s="16" t="s">
        <v>43</v>
      </c>
      <c r="I83" s="25"/>
      <c r="J83" s="32" t="s">
        <v>39</v>
      </c>
      <c r="K83" s="27"/>
    </row>
    <row r="84" spans="1:11" ht="46.5" customHeight="1">
      <c r="A84" s="18" t="s">
        <v>45</v>
      </c>
      <c r="B84" s="19" t="s">
        <v>158</v>
      </c>
      <c r="C84" s="63" t="s">
        <v>42</v>
      </c>
      <c r="D84" s="50" t="s">
        <v>37</v>
      </c>
      <c r="E84" s="35">
        <v>1800</v>
      </c>
      <c r="F84" s="51" t="s">
        <v>38</v>
      </c>
      <c r="G84" s="24" t="s">
        <v>67</v>
      </c>
      <c r="H84" s="24" t="s">
        <v>67</v>
      </c>
      <c r="I84" s="25"/>
      <c r="J84" s="32" t="s">
        <v>39</v>
      </c>
      <c r="K84" s="27"/>
    </row>
    <row r="85" spans="1:11" ht="46.5" customHeight="1">
      <c r="A85" s="18" t="s">
        <v>48</v>
      </c>
      <c r="B85" s="19" t="s">
        <v>159</v>
      </c>
      <c r="C85" s="63" t="s">
        <v>42</v>
      </c>
      <c r="D85" s="50" t="s">
        <v>37</v>
      </c>
      <c r="E85" s="35">
        <v>550</v>
      </c>
      <c r="F85" s="51" t="s">
        <v>38</v>
      </c>
      <c r="G85" s="24" t="s">
        <v>67</v>
      </c>
      <c r="H85" s="24" t="s">
        <v>67</v>
      </c>
      <c r="I85" s="25"/>
      <c r="J85" s="32" t="s">
        <v>39</v>
      </c>
      <c r="K85" s="27"/>
    </row>
    <row r="86" spans="1:11" ht="46.5" customHeight="1">
      <c r="A86" s="18" t="s">
        <v>51</v>
      </c>
      <c r="B86" s="52" t="s">
        <v>160</v>
      </c>
      <c r="C86" s="63" t="s">
        <v>42</v>
      </c>
      <c r="D86" s="50" t="s">
        <v>37</v>
      </c>
      <c r="E86" s="35">
        <v>750</v>
      </c>
      <c r="F86" s="51" t="s">
        <v>38</v>
      </c>
      <c r="G86" s="36" t="s">
        <v>67</v>
      </c>
      <c r="H86" s="36" t="s">
        <v>69</v>
      </c>
      <c r="I86" s="25"/>
      <c r="J86" s="32" t="s">
        <v>39</v>
      </c>
      <c r="K86" s="27"/>
    </row>
    <row r="87" spans="1:11" ht="46.5" customHeight="1">
      <c r="A87" s="18" t="s">
        <v>54</v>
      </c>
      <c r="B87" s="19" t="s">
        <v>161</v>
      </c>
      <c r="C87" s="63" t="s">
        <v>42</v>
      </c>
      <c r="D87" s="50" t="s">
        <v>37</v>
      </c>
      <c r="E87" s="35">
        <v>450</v>
      </c>
      <c r="F87" s="51" t="s">
        <v>38</v>
      </c>
      <c r="G87" s="36" t="s">
        <v>44</v>
      </c>
      <c r="H87" s="36" t="s">
        <v>142</v>
      </c>
      <c r="I87" s="25"/>
      <c r="J87" s="32"/>
      <c r="K87" s="27" t="s">
        <v>39</v>
      </c>
    </row>
    <row r="88" spans="1:11" ht="46.5" customHeight="1">
      <c r="A88" s="18" t="s">
        <v>71</v>
      </c>
      <c r="B88" s="19" t="s">
        <v>162</v>
      </c>
      <c r="C88" s="63" t="s">
        <v>42</v>
      </c>
      <c r="D88" s="50" t="s">
        <v>37</v>
      </c>
      <c r="E88" s="35">
        <v>750</v>
      </c>
      <c r="F88" s="51" t="s">
        <v>38</v>
      </c>
      <c r="G88" s="36" t="s">
        <v>44</v>
      </c>
      <c r="H88" s="36" t="s">
        <v>142</v>
      </c>
      <c r="I88" s="25"/>
      <c r="J88" s="32"/>
      <c r="K88" s="27" t="s">
        <v>39</v>
      </c>
    </row>
    <row r="89" spans="1:11" ht="46.5" customHeight="1">
      <c r="A89" s="18" t="s">
        <v>74</v>
      </c>
      <c r="B89" s="19" t="s">
        <v>163</v>
      </c>
      <c r="C89" s="63" t="s">
        <v>42</v>
      </c>
      <c r="D89" s="50" t="s">
        <v>37</v>
      </c>
      <c r="E89" s="35">
        <v>180</v>
      </c>
      <c r="F89" s="51" t="s">
        <v>38</v>
      </c>
      <c r="G89" s="24" t="s">
        <v>147</v>
      </c>
      <c r="H89" s="24" t="s">
        <v>44</v>
      </c>
      <c r="I89" s="25"/>
      <c r="J89" s="32"/>
      <c r="K89" s="27" t="s">
        <v>39</v>
      </c>
    </row>
    <row r="90" spans="1:11" ht="46.5" customHeight="1">
      <c r="A90" s="18" t="s">
        <v>76</v>
      </c>
      <c r="B90" s="52" t="s">
        <v>164</v>
      </c>
      <c r="C90" s="63" t="s">
        <v>42</v>
      </c>
      <c r="D90" s="50" t="s">
        <v>37</v>
      </c>
      <c r="E90" s="35">
        <v>1500</v>
      </c>
      <c r="F90" s="51" t="s">
        <v>38</v>
      </c>
      <c r="G90" s="24" t="s">
        <v>144</v>
      </c>
      <c r="H90" s="24" t="s">
        <v>165</v>
      </c>
      <c r="I90" s="25"/>
      <c r="J90" s="32"/>
      <c r="K90" s="27" t="s">
        <v>39</v>
      </c>
    </row>
    <row r="91" spans="1:11" ht="46.5" customHeight="1">
      <c r="A91" s="18" t="s">
        <v>79</v>
      </c>
      <c r="B91" s="19" t="s">
        <v>166</v>
      </c>
      <c r="C91" s="63" t="s">
        <v>42</v>
      </c>
      <c r="D91" s="50" t="s">
        <v>37</v>
      </c>
      <c r="E91" s="35">
        <v>1600</v>
      </c>
      <c r="F91" s="51" t="s">
        <v>38</v>
      </c>
      <c r="G91" s="24" t="s">
        <v>144</v>
      </c>
      <c r="H91" s="24" t="s">
        <v>165</v>
      </c>
      <c r="I91" s="25"/>
      <c r="J91" s="32"/>
      <c r="K91" s="27" t="s">
        <v>39</v>
      </c>
    </row>
    <row r="92" spans="1:11" ht="46.5" customHeight="1">
      <c r="A92" s="18" t="s">
        <v>81</v>
      </c>
      <c r="B92" s="19" t="s">
        <v>167</v>
      </c>
      <c r="C92" s="63" t="s">
        <v>42</v>
      </c>
      <c r="D92" s="50" t="s">
        <v>37</v>
      </c>
      <c r="E92" s="35">
        <v>1900</v>
      </c>
      <c r="F92" s="51" t="s">
        <v>38</v>
      </c>
      <c r="G92" s="24" t="s">
        <v>44</v>
      </c>
      <c r="H92" s="24" t="s">
        <v>142</v>
      </c>
      <c r="I92" s="25"/>
      <c r="J92" s="32"/>
      <c r="K92" s="27" t="s">
        <v>39</v>
      </c>
    </row>
    <row r="93" spans="1:11" ht="46.5" customHeight="1">
      <c r="A93" s="18" t="s">
        <v>83</v>
      </c>
      <c r="B93" s="19" t="s">
        <v>168</v>
      </c>
      <c r="C93" s="63" t="s">
        <v>42</v>
      </c>
      <c r="D93" s="50" t="s">
        <v>37</v>
      </c>
      <c r="E93" s="35">
        <v>4000</v>
      </c>
      <c r="F93" s="51" t="s">
        <v>38</v>
      </c>
      <c r="G93" s="24" t="s">
        <v>169</v>
      </c>
      <c r="H93" s="24" t="s">
        <v>144</v>
      </c>
      <c r="I93" s="25"/>
      <c r="J93" s="32"/>
      <c r="K93" s="27" t="s">
        <v>39</v>
      </c>
    </row>
    <row r="94" spans="1:11" ht="46.5" customHeight="1">
      <c r="A94" s="18" t="s">
        <v>85</v>
      </c>
      <c r="B94" s="19" t="s">
        <v>170</v>
      </c>
      <c r="C94" s="63" t="s">
        <v>42</v>
      </c>
      <c r="D94" s="50" t="s">
        <v>37</v>
      </c>
      <c r="E94" s="35">
        <v>750</v>
      </c>
      <c r="F94" s="51" t="s">
        <v>38</v>
      </c>
      <c r="G94" s="24" t="s">
        <v>53</v>
      </c>
      <c r="H94" s="24" t="s">
        <v>53</v>
      </c>
      <c r="I94" s="25"/>
      <c r="J94" s="32"/>
      <c r="K94" s="27" t="s">
        <v>39</v>
      </c>
    </row>
    <row r="95" spans="1:11" ht="46.5" customHeight="1">
      <c r="A95" s="18" t="s">
        <v>87</v>
      </c>
      <c r="B95" s="52" t="s">
        <v>171</v>
      </c>
      <c r="C95" s="61"/>
      <c r="D95" s="50" t="s">
        <v>37</v>
      </c>
      <c r="E95" s="59"/>
      <c r="F95" s="51"/>
      <c r="G95" s="45"/>
      <c r="H95" s="45"/>
      <c r="I95" s="25"/>
      <c r="J95" s="32"/>
      <c r="K95" s="27"/>
    </row>
    <row r="96" spans="1:11" ht="46.5" customHeight="1">
      <c r="A96" s="18" t="s">
        <v>116</v>
      </c>
      <c r="B96" s="52" t="s">
        <v>172</v>
      </c>
      <c r="C96" s="61"/>
      <c r="D96" s="50" t="s">
        <v>37</v>
      </c>
      <c r="E96" s="62"/>
      <c r="F96" s="51"/>
      <c r="G96" s="45"/>
      <c r="H96" s="45"/>
      <c r="I96" s="25"/>
      <c r="J96" s="32"/>
      <c r="K96" s="27"/>
    </row>
    <row r="97" spans="1:11" ht="46.5" customHeight="1">
      <c r="A97" s="18" t="s">
        <v>118</v>
      </c>
      <c r="B97" s="52" t="s">
        <v>173</v>
      </c>
      <c r="C97" s="61"/>
      <c r="D97" s="50" t="s">
        <v>37</v>
      </c>
      <c r="E97" s="62"/>
      <c r="F97" s="51"/>
      <c r="G97" s="40"/>
      <c r="H97" s="40"/>
      <c r="I97" s="40"/>
      <c r="J97" s="32"/>
      <c r="K97" s="27"/>
    </row>
    <row r="98" spans="1:11" ht="39.950000000000003" customHeight="1">
      <c r="A98" s="18"/>
      <c r="B98" s="19"/>
      <c r="C98" s="63"/>
      <c r="D98" s="51"/>
      <c r="E98" s="62"/>
      <c r="F98" s="51"/>
      <c r="G98" s="45"/>
      <c r="H98" s="45"/>
      <c r="I98" s="25"/>
      <c r="J98" s="32"/>
      <c r="K98" s="27"/>
    </row>
    <row r="99" spans="1:11" ht="30" customHeight="1" thickBot="1">
      <c r="A99" s="64"/>
      <c r="B99" s="65"/>
      <c r="C99" s="66"/>
      <c r="D99" s="66"/>
      <c r="E99" s="66"/>
      <c r="F99" s="67"/>
      <c r="G99" s="67"/>
      <c r="H99" s="67"/>
      <c r="I99" s="67"/>
      <c r="J99" s="68"/>
      <c r="K99" s="68"/>
    </row>
    <row r="100" spans="1:11" ht="30" customHeight="1">
      <c r="A100" s="69"/>
      <c r="B100" s="70"/>
      <c r="C100" s="71"/>
      <c r="D100" s="72"/>
      <c r="E100" s="72"/>
      <c r="F100" s="73"/>
      <c r="G100" s="73"/>
      <c r="H100" s="73"/>
      <c r="I100" s="73"/>
      <c r="J100" s="74"/>
      <c r="K100" s="74"/>
    </row>
    <row r="102" spans="1:11" customFormat="1">
      <c r="A102" s="84" t="s">
        <v>174</v>
      </c>
      <c r="B102" s="84"/>
      <c r="C102" s="84"/>
      <c r="D102" s="75"/>
      <c r="E102" s="75"/>
    </row>
    <row r="103" spans="1:11" customFormat="1">
      <c r="A103" s="84" t="s">
        <v>175</v>
      </c>
      <c r="B103" s="84"/>
      <c r="C103" s="84"/>
      <c r="D103" s="75"/>
      <c r="E103" s="75"/>
    </row>
    <row r="104" spans="1:11" customFormat="1" ht="29.25" customHeight="1">
      <c r="A104" s="85" t="s">
        <v>176</v>
      </c>
      <c r="B104" s="85"/>
      <c r="C104" s="85"/>
      <c r="D104" s="76"/>
      <c r="E104" s="76"/>
    </row>
    <row r="105" spans="1:11" customFormat="1">
      <c r="A105" s="77" t="s">
        <v>177</v>
      </c>
      <c r="B105" s="77"/>
      <c r="C105" s="77"/>
    </row>
    <row r="106" spans="1:11">
      <c r="J106" s="74"/>
      <c r="K106" s="74"/>
    </row>
    <row r="107" spans="1:11">
      <c r="J107" s="74"/>
      <c r="K107" s="74"/>
    </row>
    <row r="108" spans="1:11">
      <c r="J108" s="74"/>
      <c r="K108" s="74"/>
    </row>
  </sheetData>
  <mergeCells count="31">
    <mergeCell ref="A8:K8"/>
    <mergeCell ref="A9:K9"/>
    <mergeCell ref="A10:E10"/>
    <mergeCell ref="F10:K10"/>
    <mergeCell ref="A11:E11"/>
    <mergeCell ref="F11:K11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G17:I17"/>
    <mergeCell ref="C18:E18"/>
    <mergeCell ref="C19:E19"/>
    <mergeCell ref="A20:A21"/>
    <mergeCell ref="B20:B21"/>
    <mergeCell ref="C20:C21"/>
    <mergeCell ref="D20:D21"/>
    <mergeCell ref="A105:C105"/>
    <mergeCell ref="F20:F21"/>
    <mergeCell ref="G20:H20"/>
    <mergeCell ref="I20:K20"/>
    <mergeCell ref="A102:C102"/>
    <mergeCell ref="A103:C103"/>
    <mergeCell ref="A104:C104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X_1Martonvásár agglomeráció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szaboandras</dc:creator>
  <cp:lastModifiedBy>bogi.viktoria</cp:lastModifiedBy>
  <dcterms:created xsi:type="dcterms:W3CDTF">2018-08-01T08:08:17Z</dcterms:created>
  <dcterms:modified xsi:type="dcterms:W3CDTF">2018-08-28T08:03:58Z</dcterms:modified>
</cp:coreProperties>
</file>