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0\KT\2006\"/>
    </mc:Choice>
  </mc:AlternateContent>
  <bookViews>
    <workbookView xWindow="0" yWindow="0" windowWidth="28800" windowHeight="12435" activeTab="1"/>
  </bookViews>
  <sheets>
    <sheet name="adat" sheetId="1" r:id="rId1"/>
    <sheet name="diagram" sheetId="2" r:id="rId2"/>
  </sheets>
  <definedNames>
    <definedName name="_xlnm.Print_Area" localSheetId="0">adat!$B$7753</definedName>
    <definedName name="_xlnm.Print_Area" localSheetId="1">diagram!$A$1:$AF$108,diagram!$AG$1:$AV$72</definedName>
  </definedNames>
  <calcPr calcId="162913"/>
</workbook>
</file>

<file path=xl/calcChain.xml><?xml version="1.0" encoding="utf-8"?>
<calcChain xmlns="http://schemas.openxmlformats.org/spreadsheetml/2006/main">
  <c r="A3" i="2" l="1"/>
  <c r="I3" i="2"/>
  <c r="X7" i="1" l="1"/>
  <c r="W7" i="1" l="1"/>
  <c r="V7" i="1" l="1"/>
  <c r="U7" i="1"/>
  <c r="Q7" i="1" l="1"/>
  <c r="R7" i="1"/>
  <c r="S7" i="1"/>
  <c r="T7" i="1"/>
  <c r="P7" i="1"/>
  <c r="Y23" i="2" l="1"/>
  <c r="Y22" i="2"/>
  <c r="Q23" i="2"/>
  <c r="Q22" i="2"/>
  <c r="Y3" i="2" l="1"/>
  <c r="Y2" i="2"/>
  <c r="Q3" i="2"/>
  <c r="Q2" i="2"/>
</calcChain>
</file>

<file path=xl/sharedStrings.xml><?xml version="1.0" encoding="utf-8"?>
<sst xmlns="http://schemas.openxmlformats.org/spreadsheetml/2006/main" count="46" uniqueCount="33">
  <si>
    <t>Ittasan okozott közúti közlekedési balesetek száma</t>
  </si>
  <si>
    <r>
      <t>Közúti közlekedési baleseti adatok</t>
    </r>
    <r>
      <rPr>
        <b/>
        <sz val="10"/>
        <color indexed="8"/>
        <rFont val="Times New Roman"/>
        <family val="1"/>
        <charset val="238"/>
      </rPr>
      <t xml:space="preserve"> </t>
    </r>
  </si>
  <si>
    <t>2011. év</t>
  </si>
  <si>
    <t>2012. év</t>
  </si>
  <si>
    <t>2013. év</t>
  </si>
  <si>
    <t>2014. év</t>
  </si>
  <si>
    <t>2015. év</t>
  </si>
  <si>
    <t>Intézkedési mutatók, rendészeti adatok</t>
  </si>
  <si>
    <t>Halálos közúti közlekedési balesetek</t>
  </si>
  <si>
    <t>Súlyos sérüléses közúti közlekedési balesetek</t>
  </si>
  <si>
    <t>Könnyű sérüléses közúti közlekedési balesetek</t>
  </si>
  <si>
    <t>Meghalt személyek száma (fő)</t>
  </si>
  <si>
    <t>Súlyosan sérült személyek száma (fő)</t>
  </si>
  <si>
    <t>Könnyen sérült személyek száma (fő)</t>
  </si>
  <si>
    <t>2010. év</t>
  </si>
  <si>
    <t>Halálos közúti közlekedési balesetek száma</t>
  </si>
  <si>
    <t>Súlyos sérüléses közúti közlekedési balesetek száma</t>
  </si>
  <si>
    <t>Könnyű sérüléses közúti közlekedési balesetek száma</t>
  </si>
  <si>
    <t>Az A2-es cellába a megyei (fővárosi) rendőr-főkapitányság vagy a beszámolót tartó szervezeti egység megnevezését kell írni. A diagramok címsorában ide hivatkozó képletek találhatók, ezért csak ezen az egy helyen kell átírni!</t>
  </si>
  <si>
    <t>A melléklet elkészítéséhez szükséges a Microsoft Excel 2013-as verziója, melyben a Lapelrendezés fülön a Színek közül az Office 2007-2010 színei legyenek beállítva.</t>
  </si>
  <si>
    <t>Ittasan okozott személysérüléses közúti közlekedési balesetek aránya (%)</t>
  </si>
  <si>
    <t>2016. év</t>
  </si>
  <si>
    <t>Tulajdon elleni szabálysértési ügyek száma</t>
  </si>
  <si>
    <t>Tulajdon  elleni szabálysértés miatt indított ügyek száma</t>
  </si>
  <si>
    <t>Tulajdon elleni szabálysértések felderítési mutatója (%)</t>
  </si>
  <si>
    <t>2017. év</t>
  </si>
  <si>
    <t>2018. év</t>
  </si>
  <si>
    <t>Személyi sérüléses közúti közlekedési balesetek száma</t>
  </si>
  <si>
    <t>Személyi sérüléses közúti közlekedési baleset során meghalt, illetve megsérült személyek száma (fő)</t>
  </si>
  <si>
    <t>Martonvásár</t>
  </si>
  <si>
    <t>2019. év</t>
  </si>
  <si>
    <t>2012-2019. évek statisztikai kimutatása</t>
  </si>
  <si>
    <t>2010-2019. évek statisztikai kimutatása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</si>
</sst>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sz val="11"/>
      <color rgb="FFFFFF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4" fillId="0" borderId="0" xfId="0" applyFont="1" applyAlignment="1">
      <alignment horizontal="justify" vertical="center"/>
    </xf>
    <xf numFmtId="0" fontId="7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 indent="5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9" fillId="0" borderId="0" xfId="0" applyFont="1"/>
    <xf numFmtId="3" fontId="9" fillId="0" borderId="0" xfId="0" applyNumberFormat="1" applyFont="1"/>
    <xf numFmtId="0" fontId="8" fillId="0" borderId="0" xfId="0" applyFont="1" applyAlignment="1"/>
    <xf numFmtId="0" fontId="7" fillId="0" borderId="0" xfId="0" applyFont="1"/>
    <xf numFmtId="0" fontId="11" fillId="0" borderId="0" xfId="0" applyFont="1"/>
    <xf numFmtId="0" fontId="12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4" xfId="0" applyFont="1" applyFill="1" applyBorder="1"/>
    <xf numFmtId="0" fontId="12" fillId="3" borderId="5" xfId="0" applyFont="1" applyFill="1" applyBorder="1"/>
    <xf numFmtId="0" fontId="12" fillId="3" borderId="5" xfId="0" applyFont="1" applyFill="1" applyBorder="1" applyAlignment="1">
      <alignment horizontal="center"/>
    </xf>
    <xf numFmtId="0" fontId="14" fillId="4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6" fillId="0" borderId="3" xfId="0" applyFont="1" applyBorder="1"/>
    <xf numFmtId="0" fontId="6" fillId="0" borderId="6" xfId="0" applyFont="1" applyBorder="1"/>
    <xf numFmtId="0" fontId="17" fillId="3" borderId="0" xfId="0" applyFont="1" applyFill="1" applyBorder="1" applyAlignment="1">
      <alignment horizontal="center"/>
    </xf>
    <xf numFmtId="10" fontId="17" fillId="3" borderId="0" xfId="1" applyNumberFormat="1" applyFont="1" applyFill="1" applyBorder="1" applyAlignment="1">
      <alignment horizontal="center"/>
    </xf>
    <xf numFmtId="10" fontId="17" fillId="3" borderId="3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 shrinkToFit="1"/>
    </xf>
    <xf numFmtId="3" fontId="15" fillId="5" borderId="7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FF0000"/>
      <color rgb="FFC3D69B"/>
      <color rgb="FF4B7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32817004427E-2"/>
          <c:y val="0.19635840347542763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adat!$A$13</c:f>
              <c:strCache>
                <c:ptCount val="1"/>
                <c:pt idx="0">
                  <c:v>Személyi sérüléses közúti közlekedési balesetek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607331870401464E-3"/>
                  <c:y val="-1.083754185899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7C7-4425-B859-FD6B404E11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20536982058579E-3"/>
                  <c:y val="-3.4836455787854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C7-4425-B859-FD6B404E11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adat!$B$12:$K$12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adat!$B$13:$K$13</c:f>
              <c:numCache>
                <c:formatCode>#,##0</c:formatCode>
                <c:ptCount val="10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7</c:v>
                </c:pt>
                <c:pt idx="7">
                  <c:v>11</c:v>
                </c:pt>
                <c:pt idx="8">
                  <c:v>14</c:v>
                </c:pt>
                <c:pt idx="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C7-4425-B859-FD6B404E1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80466728"/>
        <c:axId val="280468296"/>
      </c:barChart>
      <c:catAx>
        <c:axId val="28046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80468296"/>
        <c:crosses val="autoZero"/>
        <c:auto val="1"/>
        <c:lblAlgn val="ctr"/>
        <c:lblOffset val="100"/>
        <c:noMultiLvlLbl val="0"/>
      </c:catAx>
      <c:valAx>
        <c:axId val="28046829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80466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736371068370555E-2"/>
          <c:y val="0.17772897764942011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adat!$A$14</c:f>
              <c:strCache>
                <c:ptCount val="1"/>
                <c:pt idx="0">
                  <c:v>Halálos közúti közlekedési balesetek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BA-4D1D-8AF8-CC85E71C7F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3BA-4D1D-8AF8-CC85E71C7F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adat!$B$12:$K$12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adat!$B$14:$K$14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BA-4D1D-8AF8-CC85E71C7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80462024"/>
        <c:axId val="280465552"/>
      </c:barChart>
      <c:catAx>
        <c:axId val="28046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80465552"/>
        <c:crosses val="autoZero"/>
        <c:auto val="1"/>
        <c:lblAlgn val="ctr"/>
        <c:lblOffset val="100"/>
        <c:noMultiLvlLbl val="0"/>
      </c:catAx>
      <c:valAx>
        <c:axId val="28046555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80462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61022162681988E-2"/>
          <c:y val="0.24229333039116149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adat!$A$15</c:f>
              <c:strCache>
                <c:ptCount val="1"/>
                <c:pt idx="0">
                  <c:v>Súlyos sérüléses közúti közlekedési balesetek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6BB-4E99-B817-676BBDB58BB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6BB-4E99-B817-676BBDB58BB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adat!$B$12:$K$12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adat!$B$15:$K$15</c:f>
              <c:numCache>
                <c:formatCode>#,##0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7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BB-4E99-B817-676BBDB58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80462808"/>
        <c:axId val="280463200"/>
      </c:barChart>
      <c:catAx>
        <c:axId val="28046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80463200"/>
        <c:crosses val="autoZero"/>
        <c:auto val="1"/>
        <c:lblAlgn val="ctr"/>
        <c:lblOffset val="100"/>
        <c:noMultiLvlLbl val="0"/>
      </c:catAx>
      <c:valAx>
        <c:axId val="28046320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80462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32817004427E-2"/>
          <c:y val="0.18632711120900097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adat!$A$16</c:f>
              <c:strCache>
                <c:ptCount val="1"/>
                <c:pt idx="0">
                  <c:v>Könnyű sérüléses közúti közlekedési balesetek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7B-4F2F-A2FF-33813FFE92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7B-4F2F-A2FF-33813FFE92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adat!$B$12:$K$12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adat!$B$16:$K$16</c:f>
              <c:numCache>
                <c:formatCode>#,##0</c:formatCode>
                <c:ptCount val="10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7B-4F2F-A2FF-33813FFE9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80464768"/>
        <c:axId val="280465944"/>
      </c:barChart>
      <c:catAx>
        <c:axId val="28046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80465944"/>
        <c:crosses val="autoZero"/>
        <c:auto val="1"/>
        <c:lblAlgn val="ctr"/>
        <c:lblOffset val="100"/>
        <c:noMultiLvlLbl val="0"/>
      </c:catAx>
      <c:valAx>
        <c:axId val="28046594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80464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392010047823773E-2"/>
          <c:y val="0.20541071316993639"/>
          <c:w val="0.86394640143737389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4.8667536189878104E-3"/>
                  <c:y val="-3.5818701765959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 xmlns:c16r2="http://schemas.microsoft.com/office/drawing/2015/06/chart">
                <c:ext xmlns:c16="http://schemas.microsoft.com/office/drawing/2014/chart" uri="{C3380CC4-5D6E-409C-BE32-E72D297353CC}">
                  <c16:uniqueId val="{00000000-CC7C-4B1A-9E74-D758811379E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401822761226113E-3"/>
                  <c:y val="-7.32600732600732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186-4A92-BF53-4C3EF8A5A16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4.32843975640129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186-4A92-BF53-4C3EF8A5A16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951483825258141E-2"/>
                  <c:y val="-1.84544473038343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186-4A92-BF53-4C3EF8A5A16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adat!$C$6:$K$6</c:f>
              <c:strCache>
                <c:ptCount val="9"/>
                <c:pt idx="0">
                  <c:v>2011. év</c:v>
                </c:pt>
                <c:pt idx="1">
                  <c:v>2012. év</c:v>
                </c:pt>
                <c:pt idx="2">
                  <c:v>2013. év</c:v>
                </c:pt>
                <c:pt idx="3">
                  <c:v>2014. év</c:v>
                </c:pt>
                <c:pt idx="4">
                  <c:v>2015. év</c:v>
                </c:pt>
                <c:pt idx="5">
                  <c:v>2016. év</c:v>
                </c:pt>
                <c:pt idx="6">
                  <c:v>2017. év</c:v>
                </c:pt>
                <c:pt idx="7">
                  <c:v>2018. év</c:v>
                </c:pt>
                <c:pt idx="8">
                  <c:v>2019. év</c:v>
                </c:pt>
              </c:strCache>
            </c:strRef>
          </c:cat>
          <c:val>
            <c:numRef>
              <c:f>adat!$C$7:$K$7</c:f>
              <c:numCache>
                <c:formatCode>#,##0</c:formatCode>
                <c:ptCount val="9"/>
                <c:pt idx="1">
                  <c:v>10</c:v>
                </c:pt>
                <c:pt idx="2">
                  <c:v>28</c:v>
                </c:pt>
                <c:pt idx="3">
                  <c:v>16</c:v>
                </c:pt>
                <c:pt idx="4">
                  <c:v>16</c:v>
                </c:pt>
                <c:pt idx="5">
                  <c:v>22</c:v>
                </c:pt>
                <c:pt idx="6">
                  <c:v>28</c:v>
                </c:pt>
                <c:pt idx="7">
                  <c:v>12</c:v>
                </c:pt>
                <c:pt idx="8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86-4A92-BF53-4C3EF8A5A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51755368"/>
        <c:axId val="351756544"/>
      </c:barChart>
      <c:catAx>
        <c:axId val="35175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1756544"/>
        <c:crosses val="autoZero"/>
        <c:auto val="1"/>
        <c:lblAlgn val="ctr"/>
        <c:lblOffset val="100"/>
        <c:noMultiLvlLbl val="0"/>
      </c:catAx>
      <c:valAx>
        <c:axId val="35175654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1755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6577858877243052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22761226113E-3"/>
                  <c:y val="-2.19780219780220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 xmlns:c16r2="http://schemas.microsoft.com/office/drawing/2015/06/chart">
                <c:ext xmlns:c16="http://schemas.microsoft.com/office/drawing/2014/chart" uri="{C3380CC4-5D6E-409C-BE32-E72D297353CC}">
                  <c16:uniqueId val="{00000000-1AB6-4C5A-902A-7D1D8EC30FC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401822761226113E-3"/>
                  <c:y val="-7.32600732600732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FE4-4B23-8F87-58633C872B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976122958684734E-17"/>
                  <c:y val="-3.22952827817101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FE4-4B23-8F87-58633C872B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48299502601786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FE4-4B23-8F87-58633C872B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951483825258141E-2"/>
                  <c:y val="-1.84544473038343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FE4-4B23-8F87-58633C872B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adat!$C$6:$K$6</c:f>
              <c:strCache>
                <c:ptCount val="9"/>
                <c:pt idx="0">
                  <c:v>2011. év</c:v>
                </c:pt>
                <c:pt idx="1">
                  <c:v>2012. év</c:v>
                </c:pt>
                <c:pt idx="2">
                  <c:v>2013. év</c:v>
                </c:pt>
                <c:pt idx="3">
                  <c:v>2014. év</c:v>
                </c:pt>
                <c:pt idx="4">
                  <c:v>2015. év</c:v>
                </c:pt>
                <c:pt idx="5">
                  <c:v>2016. év</c:v>
                </c:pt>
                <c:pt idx="6">
                  <c:v>2017. év</c:v>
                </c:pt>
                <c:pt idx="7">
                  <c:v>2018. év</c:v>
                </c:pt>
                <c:pt idx="8">
                  <c:v>2019. év</c:v>
                </c:pt>
              </c:strCache>
            </c:strRef>
          </c:cat>
          <c:val>
            <c:numRef>
              <c:f>adat!$C$8:$K$8</c:f>
              <c:numCache>
                <c:formatCode>0.00</c:formatCode>
                <c:ptCount val="9"/>
                <c:pt idx="1">
                  <c:v>19</c:v>
                </c:pt>
                <c:pt idx="2">
                  <c:v>25.8</c:v>
                </c:pt>
                <c:pt idx="3">
                  <c:v>37.9</c:v>
                </c:pt>
                <c:pt idx="4">
                  <c:v>45.6</c:v>
                </c:pt>
                <c:pt idx="5">
                  <c:v>38</c:v>
                </c:pt>
                <c:pt idx="6">
                  <c:v>33</c:v>
                </c:pt>
                <c:pt idx="7">
                  <c:v>27</c:v>
                </c:pt>
                <c:pt idx="8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E4-4B23-8F87-58633C872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51756936"/>
        <c:axId val="351756152"/>
      </c:barChart>
      <c:catAx>
        <c:axId val="35175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1756152"/>
        <c:crosses val="autoZero"/>
        <c:auto val="1"/>
        <c:lblAlgn val="ctr"/>
        <c:lblOffset val="100"/>
        <c:noMultiLvlLbl val="0"/>
      </c:catAx>
      <c:valAx>
        <c:axId val="35175615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1756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107674</xdr:rowOff>
    </xdr:from>
    <xdr:to>
      <xdr:col>22</xdr:col>
      <xdr:colOff>596347</xdr:colOff>
      <xdr:row>16</xdr:row>
      <xdr:rowOff>8283</xdr:rowOff>
    </xdr:to>
    <xdr:sp macro="" textlink="">
      <xdr:nvSpPr>
        <xdr:cNvPr id="2" name="Szövegdoboz 1"/>
        <xdr:cNvSpPr txBox="1"/>
      </xdr:nvSpPr>
      <xdr:spPr>
        <a:xfrm>
          <a:off x="9036326" y="3619500"/>
          <a:ext cx="6725478" cy="1060174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6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 táblázatokba sorok és oszlopok beszúrása, törlése, illetve az A oszlop megnevezéseinek</a:t>
          </a:r>
          <a:r>
            <a:rPr lang="hu-HU" sz="16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módosítása</a:t>
          </a:r>
          <a:r>
            <a:rPr lang="hu-HU" sz="16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tilos,</a:t>
          </a:r>
          <a:r>
            <a:rPr lang="hu-HU" sz="16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mert a diagramok forrásadataként funkcionál!</a:t>
          </a:r>
          <a:endParaRPr lang="hu-HU" sz="160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68312</xdr:colOff>
      <xdr:row>0</xdr:row>
      <xdr:rowOff>120266</xdr:rowOff>
    </xdr:from>
    <xdr:to>
      <xdr:col>22</xdr:col>
      <xdr:colOff>78850</xdr:colOff>
      <xdr:row>4</xdr:row>
      <xdr:rowOff>24848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455899" y="120266"/>
          <a:ext cx="12355601" cy="567191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Ez a munkalap a diagramokhoz szükséges technikai segédlet, nem képezi a melléklet részét, ezért nyomtatni nem kell! A táblázatok kitöltésével a diagramok automatikusan generálódnak</a:t>
          </a:r>
          <a:r>
            <a:rPr lang="hu-HU" sz="16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4</xdr:row>
      <xdr:rowOff>0</xdr:rowOff>
    </xdr:from>
    <xdr:to>
      <xdr:col>23</xdr:col>
      <xdr:colOff>495300</xdr:colOff>
      <xdr:row>18</xdr:row>
      <xdr:rowOff>95250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133350</xdr:colOff>
      <xdr:row>3</xdr:row>
      <xdr:rowOff>190499</xdr:rowOff>
    </xdr:from>
    <xdr:to>
      <xdr:col>31</xdr:col>
      <xdr:colOff>514350</xdr:colOff>
      <xdr:row>18</xdr:row>
      <xdr:rowOff>85724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142875</xdr:colOff>
      <xdr:row>23</xdr:row>
      <xdr:rowOff>171450</xdr:rowOff>
    </xdr:from>
    <xdr:to>
      <xdr:col>23</xdr:col>
      <xdr:colOff>523875</xdr:colOff>
      <xdr:row>38</xdr:row>
      <xdr:rowOff>19050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104775</xdr:colOff>
      <xdr:row>23</xdr:row>
      <xdr:rowOff>161925</xdr:rowOff>
    </xdr:from>
    <xdr:to>
      <xdr:col>31</xdr:col>
      <xdr:colOff>485775</xdr:colOff>
      <xdr:row>38</xdr:row>
      <xdr:rowOff>28575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4</xdr:row>
      <xdr:rowOff>19050</xdr:rowOff>
    </xdr:from>
    <xdr:to>
      <xdr:col>7</xdr:col>
      <xdr:colOff>514350</xdr:colOff>
      <xdr:row>18</xdr:row>
      <xdr:rowOff>104774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95250</xdr:colOff>
      <xdr:row>4</xdr:row>
      <xdr:rowOff>28575</xdr:rowOff>
    </xdr:from>
    <xdr:to>
      <xdr:col>15</xdr:col>
      <xdr:colOff>485775</xdr:colOff>
      <xdr:row>18</xdr:row>
      <xdr:rowOff>114299</xdr:rowOff>
    </xdr:to>
    <xdr:graphicFrame macro="">
      <xdr:nvGraphicFramePr>
        <xdr:cNvPr id="28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view="pageBreakPreview" zoomScaleNormal="100" zoomScaleSheetLayoutView="100" workbookViewId="0">
      <selection activeCell="K14" sqref="K14"/>
    </sheetView>
  </sheetViews>
  <sheetFormatPr defaultColWidth="9.140625" defaultRowHeight="15" x14ac:dyDescent="0.25"/>
  <cols>
    <col min="1" max="1" width="60.28515625" style="1" customWidth="1"/>
    <col min="2" max="8" width="7.5703125" style="12" customWidth="1"/>
    <col min="9" max="10" width="10.140625" style="12" customWidth="1"/>
    <col min="11" max="11" width="10.7109375" style="12" customWidth="1"/>
    <col min="12" max="16384" width="9.140625" style="4"/>
  </cols>
  <sheetData>
    <row r="1" spans="1:24" ht="12.75" customHeight="1" x14ac:dyDescent="0.2">
      <c r="A1" s="16" t="s">
        <v>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24"/>
    </row>
    <row r="2" spans="1:24" ht="12.75" customHeight="1" x14ac:dyDescent="0.2">
      <c r="A2" s="17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24"/>
    </row>
    <row r="3" spans="1:24" ht="12.75" customHeight="1" x14ac:dyDescent="0.2">
      <c r="A3" s="1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24"/>
    </row>
    <row r="4" spans="1:24" ht="12.75" customHeight="1" x14ac:dyDescent="0.2">
      <c r="A4" s="3" t="s">
        <v>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24"/>
    </row>
    <row r="5" spans="1:24" ht="12.75" customHeight="1" x14ac:dyDescent="0.2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11"/>
      <c r="M5" s="45" t="s">
        <v>18</v>
      </c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1:24" ht="15.75" customHeight="1" x14ac:dyDescent="0.2">
      <c r="A6" s="6"/>
      <c r="B6" s="7" t="s">
        <v>14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21</v>
      </c>
      <c r="I6" s="31" t="s">
        <v>25</v>
      </c>
      <c r="J6" s="7" t="s">
        <v>26</v>
      </c>
      <c r="K6" s="7" t="s">
        <v>30</v>
      </c>
      <c r="L6" s="11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4" x14ac:dyDescent="0.25">
      <c r="A7" s="25" t="s">
        <v>23</v>
      </c>
      <c r="B7" s="34"/>
      <c r="C7" s="35"/>
      <c r="D7" s="36">
        <v>10</v>
      </c>
      <c r="E7" s="36">
        <v>28</v>
      </c>
      <c r="F7" s="32">
        <v>16</v>
      </c>
      <c r="G7" s="36">
        <v>16</v>
      </c>
      <c r="H7" s="32">
        <v>22</v>
      </c>
      <c r="I7" s="32">
        <v>28</v>
      </c>
      <c r="J7" s="41">
        <v>12</v>
      </c>
      <c r="K7" s="41">
        <v>12</v>
      </c>
      <c r="L7" s="11"/>
      <c r="M7" s="20"/>
      <c r="N7" s="18"/>
      <c r="O7" s="28" t="s">
        <v>20</v>
      </c>
      <c r="P7" s="29">
        <f>IF(B13=0,"",B21/B13)</f>
        <v>0</v>
      </c>
      <c r="Q7" s="29">
        <f t="shared" ref="Q7:T7" si="0">IF(C13=0,"",C21/C13)</f>
        <v>0</v>
      </c>
      <c r="R7" s="29">
        <f t="shared" si="0"/>
        <v>0</v>
      </c>
      <c r="S7" s="29">
        <f t="shared" si="0"/>
        <v>0</v>
      </c>
      <c r="T7" s="29">
        <f t="shared" si="0"/>
        <v>0</v>
      </c>
      <c r="U7" s="29">
        <f>IF(G13=0,"",G21/G13)</f>
        <v>0</v>
      </c>
      <c r="V7" s="29">
        <f>IF(H13=0,"",H21/H13)</f>
        <v>0</v>
      </c>
      <c r="W7" s="30">
        <f>IF(I13=0,"",I21/I13)</f>
        <v>0</v>
      </c>
      <c r="X7" s="30">
        <f>IF(K13=0,"",K21/K13)</f>
        <v>0</v>
      </c>
    </row>
    <row r="8" spans="1:24" ht="15" customHeight="1" x14ac:dyDescent="0.2">
      <c r="A8" s="25" t="s">
        <v>24</v>
      </c>
      <c r="B8" s="37"/>
      <c r="C8" s="38"/>
      <c r="D8" s="39">
        <v>19</v>
      </c>
      <c r="E8" s="39">
        <v>25.8</v>
      </c>
      <c r="F8" s="40">
        <v>37.9</v>
      </c>
      <c r="G8" s="39">
        <v>45.6</v>
      </c>
      <c r="H8" s="40">
        <v>38</v>
      </c>
      <c r="I8" s="40">
        <v>33</v>
      </c>
      <c r="J8" s="42">
        <v>27</v>
      </c>
      <c r="K8" s="42">
        <v>50</v>
      </c>
      <c r="L8" s="11"/>
      <c r="M8" s="20"/>
      <c r="N8" s="18"/>
      <c r="O8" s="19"/>
      <c r="P8" s="19"/>
      <c r="Q8" s="19"/>
      <c r="R8" s="19"/>
      <c r="S8" s="19"/>
      <c r="T8" s="19"/>
      <c r="U8" s="19"/>
      <c r="V8" s="19"/>
      <c r="W8" s="26"/>
    </row>
    <row r="9" spans="1:24" ht="13.5" thickBot="1" x14ac:dyDescent="0.25">
      <c r="A9" s="9"/>
      <c r="B9" s="2"/>
      <c r="C9" s="2"/>
      <c r="D9" s="2"/>
      <c r="E9" s="2"/>
      <c r="F9" s="2"/>
      <c r="G9" s="2"/>
      <c r="H9" s="2"/>
      <c r="I9" s="2"/>
      <c r="J9" s="2"/>
      <c r="K9" s="2"/>
      <c r="L9" s="11"/>
      <c r="M9" s="21"/>
      <c r="N9" s="22"/>
      <c r="O9" s="23"/>
      <c r="P9" s="23"/>
      <c r="Q9" s="23"/>
      <c r="R9" s="23"/>
      <c r="S9" s="23"/>
      <c r="T9" s="23"/>
      <c r="U9" s="23"/>
      <c r="V9" s="23"/>
      <c r="W9" s="27"/>
    </row>
    <row r="10" spans="1:24" ht="12.75" x14ac:dyDescent="0.2">
      <c r="A10" s="3" t="s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1"/>
      <c r="M10" s="11"/>
    </row>
    <row r="11" spans="1:24" ht="12.75" x14ac:dyDescent="0.2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11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4" ht="12.75" x14ac:dyDescent="0.2">
      <c r="A12" s="6"/>
      <c r="B12" s="7" t="s">
        <v>14</v>
      </c>
      <c r="C12" s="7" t="s">
        <v>2</v>
      </c>
      <c r="D12" s="7" t="s">
        <v>3</v>
      </c>
      <c r="E12" s="7" t="s">
        <v>4</v>
      </c>
      <c r="F12" s="7" t="s">
        <v>5</v>
      </c>
      <c r="G12" s="7" t="s">
        <v>6</v>
      </c>
      <c r="H12" s="7" t="s">
        <v>21</v>
      </c>
      <c r="I12" s="31" t="s">
        <v>25</v>
      </c>
      <c r="J12" s="7" t="s">
        <v>26</v>
      </c>
      <c r="K12" s="7" t="s">
        <v>30</v>
      </c>
      <c r="L12" s="11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4" ht="12.75" x14ac:dyDescent="0.2">
      <c r="A13" s="8" t="s">
        <v>27</v>
      </c>
      <c r="B13" s="33">
        <v>7</v>
      </c>
      <c r="C13" s="33">
        <v>5</v>
      </c>
      <c r="D13" s="33">
        <v>4</v>
      </c>
      <c r="E13" s="33">
        <v>8</v>
      </c>
      <c r="F13" s="33">
        <v>5</v>
      </c>
      <c r="G13" s="33">
        <v>3</v>
      </c>
      <c r="H13" s="33">
        <v>7</v>
      </c>
      <c r="I13" s="32">
        <v>11</v>
      </c>
      <c r="J13" s="32">
        <v>14</v>
      </c>
      <c r="K13" s="41">
        <v>11</v>
      </c>
      <c r="L13" s="11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4" ht="12.75" x14ac:dyDescent="0.2">
      <c r="A14" s="10" t="s">
        <v>8</v>
      </c>
      <c r="B14" s="33">
        <v>0</v>
      </c>
      <c r="C14" s="33">
        <v>0</v>
      </c>
      <c r="D14" s="33">
        <v>0</v>
      </c>
      <c r="E14" s="33">
        <v>1</v>
      </c>
      <c r="F14" s="33">
        <v>0</v>
      </c>
      <c r="G14" s="33">
        <v>0</v>
      </c>
      <c r="H14" s="33">
        <v>0</v>
      </c>
      <c r="I14" s="32">
        <v>1</v>
      </c>
      <c r="J14" s="32">
        <v>2</v>
      </c>
      <c r="K14" s="41">
        <v>0</v>
      </c>
      <c r="L14" s="11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1:24" ht="12.75" x14ac:dyDescent="0.2">
      <c r="A15" s="10" t="s">
        <v>9</v>
      </c>
      <c r="B15" s="33">
        <v>1</v>
      </c>
      <c r="C15" s="33">
        <v>0</v>
      </c>
      <c r="D15" s="33">
        <v>0</v>
      </c>
      <c r="E15" s="33">
        <v>2</v>
      </c>
      <c r="F15" s="33">
        <v>3</v>
      </c>
      <c r="G15" s="33">
        <v>0</v>
      </c>
      <c r="H15" s="33">
        <v>1</v>
      </c>
      <c r="I15" s="32">
        <v>4</v>
      </c>
      <c r="J15" s="32">
        <v>7</v>
      </c>
      <c r="K15" s="41">
        <v>2</v>
      </c>
      <c r="L15" s="11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4" ht="12.75" x14ac:dyDescent="0.2">
      <c r="A16" s="10" t="s">
        <v>10</v>
      </c>
      <c r="B16" s="33">
        <v>6</v>
      </c>
      <c r="C16" s="33">
        <v>5</v>
      </c>
      <c r="D16" s="33">
        <v>4</v>
      </c>
      <c r="E16" s="33">
        <v>5</v>
      </c>
      <c r="F16" s="33">
        <v>2</v>
      </c>
      <c r="G16" s="33">
        <v>3</v>
      </c>
      <c r="H16" s="33">
        <v>6</v>
      </c>
      <c r="I16" s="32">
        <v>6</v>
      </c>
      <c r="J16" s="32">
        <v>7</v>
      </c>
      <c r="K16" s="41">
        <v>9</v>
      </c>
      <c r="L16" s="11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1:23" ht="12.75" customHeight="1" x14ac:dyDescent="0.2">
      <c r="A17" s="8" t="s">
        <v>28</v>
      </c>
      <c r="B17" s="33"/>
      <c r="C17" s="33"/>
      <c r="D17" s="33"/>
      <c r="E17" s="33"/>
      <c r="F17" s="33"/>
      <c r="G17" s="33"/>
      <c r="H17" s="33"/>
      <c r="I17" s="32"/>
      <c r="J17" s="32"/>
      <c r="K17" s="41"/>
      <c r="L17" s="11"/>
      <c r="M17" s="45" t="s">
        <v>19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ht="12.75" customHeight="1" x14ac:dyDescent="0.2">
      <c r="A18" s="10" t="s">
        <v>11</v>
      </c>
      <c r="B18" s="33"/>
      <c r="C18" s="33"/>
      <c r="D18" s="33"/>
      <c r="E18" s="33"/>
      <c r="F18" s="33"/>
      <c r="G18" s="33"/>
      <c r="H18" s="33"/>
      <c r="I18" s="32"/>
      <c r="J18" s="32"/>
      <c r="K18" s="41"/>
      <c r="L18" s="11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ht="15.75" customHeight="1" x14ac:dyDescent="0.2">
      <c r="A19" s="10" t="s">
        <v>12</v>
      </c>
      <c r="B19" s="33"/>
      <c r="C19" s="33"/>
      <c r="D19" s="33"/>
      <c r="E19" s="33"/>
      <c r="F19" s="33"/>
      <c r="G19" s="33"/>
      <c r="H19" s="33"/>
      <c r="I19" s="32"/>
      <c r="J19" s="32"/>
      <c r="K19" s="41"/>
      <c r="L19" s="11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ht="12.75" x14ac:dyDescent="0.2">
      <c r="A20" s="10" t="s">
        <v>13</v>
      </c>
      <c r="B20" s="33"/>
      <c r="C20" s="33"/>
      <c r="D20" s="33"/>
      <c r="E20" s="33"/>
      <c r="F20" s="33"/>
      <c r="G20" s="33"/>
      <c r="H20" s="33"/>
      <c r="I20" s="32"/>
      <c r="J20" s="32"/>
      <c r="K20" s="41"/>
      <c r="L20" s="11"/>
    </row>
    <row r="21" spans="1:23" ht="12.75" x14ac:dyDescent="0.2">
      <c r="A21" s="8" t="s">
        <v>0</v>
      </c>
      <c r="B21" s="33"/>
      <c r="C21" s="33"/>
      <c r="D21" s="33"/>
      <c r="E21" s="33"/>
      <c r="F21" s="33"/>
      <c r="G21" s="33"/>
      <c r="H21" s="33"/>
      <c r="I21" s="32"/>
      <c r="J21" s="32"/>
      <c r="K21" s="41"/>
      <c r="L21" s="11"/>
    </row>
    <row r="22" spans="1:23" ht="12.75" x14ac:dyDescent="0.2">
      <c r="A22" s="9"/>
      <c r="B22" s="2"/>
      <c r="C22" s="2"/>
      <c r="D22" s="2"/>
      <c r="E22" s="2"/>
      <c r="F22" s="2"/>
      <c r="G22" s="2"/>
      <c r="H22" s="2"/>
      <c r="I22" s="2"/>
      <c r="J22" s="2"/>
      <c r="K22" s="2"/>
      <c r="L22" s="11"/>
    </row>
    <row r="23" spans="1:23" ht="12.75" x14ac:dyDescent="0.2">
      <c r="A23" s="9"/>
      <c r="B23" s="2"/>
      <c r="C23" s="2"/>
      <c r="D23" s="2"/>
      <c r="E23" s="2"/>
      <c r="F23" s="2"/>
      <c r="G23" s="2"/>
      <c r="H23" s="2"/>
      <c r="I23" s="2"/>
      <c r="J23" s="2"/>
      <c r="K23" s="2"/>
      <c r="L23" s="11"/>
      <c r="M23" s="11"/>
    </row>
    <row r="24" spans="1:23" ht="12.75" x14ac:dyDescent="0.2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11"/>
      <c r="M24" s="11"/>
    </row>
    <row r="25" spans="1:23" x14ac:dyDescent="0.25">
      <c r="L25" s="11"/>
      <c r="M25" s="11"/>
    </row>
    <row r="26" spans="1:23" x14ac:dyDescent="0.25">
      <c r="L26" s="11"/>
      <c r="M26" s="11"/>
    </row>
    <row r="27" spans="1:23" x14ac:dyDescent="0.25">
      <c r="L27" s="11"/>
      <c r="M27" s="11"/>
      <c r="N27" s="11"/>
    </row>
    <row r="28" spans="1:23" x14ac:dyDescent="0.25">
      <c r="L28" s="11"/>
      <c r="M28" s="11"/>
    </row>
    <row r="29" spans="1:23" x14ac:dyDescent="0.25">
      <c r="L29" s="11"/>
      <c r="M29" s="11"/>
    </row>
    <row r="30" spans="1:23" x14ac:dyDescent="0.25">
      <c r="L30" s="11"/>
      <c r="M30" s="11"/>
    </row>
    <row r="31" spans="1:23" x14ac:dyDescent="0.25">
      <c r="L31" s="11"/>
      <c r="M31" s="11"/>
    </row>
    <row r="32" spans="1:23" x14ac:dyDescent="0.25">
      <c r="L32" s="11"/>
      <c r="M32" s="11"/>
    </row>
    <row r="33" spans="13:13" x14ac:dyDescent="0.25">
      <c r="M33" s="11"/>
    </row>
    <row r="34" spans="13:13" x14ac:dyDescent="0.25">
      <c r="M34" s="11"/>
    </row>
    <row r="35" spans="13:13" x14ac:dyDescent="0.25">
      <c r="M35" s="11"/>
    </row>
  </sheetData>
  <mergeCells count="4">
    <mergeCell ref="B1:U4"/>
    <mergeCell ref="M11:V16"/>
    <mergeCell ref="M17:W19"/>
    <mergeCell ref="M5:W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2"/>
  <sheetViews>
    <sheetView tabSelected="1" zoomScaleNormal="100" zoomScaleSheetLayoutView="100" workbookViewId="0">
      <selection activeCell="Y2" sqref="Y2:AF2"/>
    </sheetView>
  </sheetViews>
  <sheetFormatPr defaultRowHeight="15" x14ac:dyDescent="0.25"/>
  <sheetData>
    <row r="1" spans="1:32" x14ac:dyDescent="0.25">
      <c r="A1" s="46" t="s">
        <v>22</v>
      </c>
      <c r="B1" s="46"/>
      <c r="C1" s="46"/>
      <c r="D1" s="46"/>
      <c r="E1" s="46"/>
      <c r="F1" s="46"/>
      <c r="G1" s="46"/>
      <c r="H1" s="46"/>
      <c r="I1" s="46" t="s">
        <v>24</v>
      </c>
      <c r="J1" s="46"/>
      <c r="K1" s="46"/>
      <c r="L1" s="46"/>
      <c r="M1" s="46"/>
      <c r="N1" s="46"/>
      <c r="O1" s="46"/>
      <c r="P1" s="46"/>
      <c r="Q1" s="46" t="s">
        <v>27</v>
      </c>
      <c r="R1" s="46"/>
      <c r="S1" s="46"/>
      <c r="T1" s="46"/>
      <c r="U1" s="46"/>
      <c r="V1" s="46"/>
      <c r="W1" s="46"/>
      <c r="X1" s="46"/>
      <c r="Y1" s="46" t="s">
        <v>15</v>
      </c>
      <c r="Z1" s="46"/>
      <c r="AA1" s="46"/>
      <c r="AB1" s="46"/>
      <c r="AC1" s="46"/>
      <c r="AD1" s="46"/>
      <c r="AE1" s="46"/>
      <c r="AF1" s="46"/>
    </row>
    <row r="2" spans="1:32" x14ac:dyDescent="0.25">
      <c r="A2" s="46" t="s">
        <v>31</v>
      </c>
      <c r="B2" s="46"/>
      <c r="C2" s="46"/>
      <c r="D2" s="46"/>
      <c r="E2" s="46"/>
      <c r="F2" s="46"/>
      <c r="G2" s="46"/>
      <c r="H2" s="46"/>
      <c r="I2" s="46" t="s">
        <v>31</v>
      </c>
      <c r="J2" s="46"/>
      <c r="K2" s="46"/>
      <c r="L2" s="46"/>
      <c r="M2" s="46"/>
      <c r="N2" s="46"/>
      <c r="O2" s="46"/>
      <c r="P2" s="46"/>
      <c r="Q2" s="46" t="str">
        <f>adat!$A$1</f>
        <v>2010-2019. évek statisztikai kimutatása</v>
      </c>
      <c r="R2" s="46"/>
      <c r="S2" s="46"/>
      <c r="T2" s="46"/>
      <c r="U2" s="46"/>
      <c r="V2" s="46"/>
      <c r="W2" s="46"/>
      <c r="X2" s="46"/>
      <c r="Y2" s="46" t="str">
        <f>adat!$A$1</f>
        <v>2010-2019. évek statisztikai kimutatása</v>
      </c>
      <c r="Z2" s="46"/>
      <c r="AA2" s="46"/>
      <c r="AB2" s="46"/>
      <c r="AC2" s="46"/>
      <c r="AD2" s="46"/>
      <c r="AE2" s="46"/>
      <c r="AF2" s="46"/>
    </row>
    <row r="3" spans="1:32" x14ac:dyDescent="0.25">
      <c r="A3" s="46" t="str">
        <f>adat!$A$2</f>
        <v>Martonvásár</v>
      </c>
      <c r="B3" s="46"/>
      <c r="C3" s="46"/>
      <c r="D3" s="46"/>
      <c r="E3" s="46"/>
      <c r="F3" s="46"/>
      <c r="G3" s="46"/>
      <c r="H3" s="46"/>
      <c r="I3" s="46" t="str">
        <f>adat!$A$2</f>
        <v>Martonvásár</v>
      </c>
      <c r="J3" s="46"/>
      <c r="K3" s="46"/>
      <c r="L3" s="46"/>
      <c r="M3" s="46"/>
      <c r="N3" s="46"/>
      <c r="O3" s="46"/>
      <c r="P3" s="46"/>
      <c r="Q3" s="46" t="str">
        <f>adat!$A$2</f>
        <v>Martonvásár</v>
      </c>
      <c r="R3" s="46"/>
      <c r="S3" s="46"/>
      <c r="T3" s="46"/>
      <c r="U3" s="46"/>
      <c r="V3" s="46"/>
      <c r="W3" s="46"/>
      <c r="X3" s="46"/>
      <c r="Y3" s="46" t="str">
        <f>adat!$A$2</f>
        <v>Martonvásár</v>
      </c>
      <c r="Z3" s="46"/>
      <c r="AA3" s="46"/>
      <c r="AB3" s="46"/>
      <c r="AC3" s="46"/>
      <c r="AD3" s="46"/>
      <c r="AE3" s="46"/>
      <c r="AF3" s="46"/>
    </row>
    <row r="21" spans="1:32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 t="s">
        <v>16</v>
      </c>
      <c r="R21" s="46"/>
      <c r="S21" s="46"/>
      <c r="T21" s="46"/>
      <c r="U21" s="46"/>
      <c r="V21" s="46"/>
      <c r="W21" s="46"/>
      <c r="X21" s="46"/>
      <c r="Y21" s="46" t="s">
        <v>17</v>
      </c>
      <c r="Z21" s="46"/>
      <c r="AA21" s="46"/>
      <c r="AB21" s="46"/>
      <c r="AC21" s="46"/>
      <c r="AD21" s="46"/>
      <c r="AE21" s="46"/>
      <c r="AF21" s="46"/>
    </row>
    <row r="22" spans="1:32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 t="str">
        <f>adat!$A$1</f>
        <v>2010-2019. évek statisztikai kimutatása</v>
      </c>
      <c r="R22" s="46"/>
      <c r="S22" s="46"/>
      <c r="T22" s="46"/>
      <c r="U22" s="46"/>
      <c r="V22" s="46"/>
      <c r="W22" s="46"/>
      <c r="X22" s="46"/>
      <c r="Y22" s="46" t="str">
        <f>adat!$A$1</f>
        <v>2010-2019. évek statisztikai kimutatása</v>
      </c>
      <c r="Z22" s="46"/>
      <c r="AA22" s="46"/>
      <c r="AB22" s="46"/>
      <c r="AC22" s="46"/>
      <c r="AD22" s="46"/>
      <c r="AE22" s="46"/>
      <c r="AF22" s="46"/>
    </row>
    <row r="23" spans="1:32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 t="str">
        <f>adat!$A$2</f>
        <v>Martonvásár</v>
      </c>
      <c r="R23" s="46"/>
      <c r="S23" s="46"/>
      <c r="T23" s="46"/>
      <c r="U23" s="46"/>
      <c r="V23" s="46"/>
      <c r="W23" s="46"/>
      <c r="X23" s="46"/>
      <c r="Y23" s="46" t="str">
        <f>adat!$A$2</f>
        <v>Martonvásár</v>
      </c>
      <c r="Z23" s="46"/>
      <c r="AA23" s="46"/>
      <c r="AB23" s="46"/>
      <c r="AC23" s="46"/>
      <c r="AD23" s="46"/>
      <c r="AE23" s="46"/>
      <c r="AF23" s="46"/>
    </row>
    <row r="28" spans="1:32" x14ac:dyDescent="0.25">
      <c r="B28" s="15"/>
      <c r="C28" s="15"/>
      <c r="D28" s="15"/>
      <c r="E28" s="15"/>
      <c r="F28" s="15"/>
      <c r="G28" s="15"/>
      <c r="H28" s="15"/>
      <c r="I28" s="15"/>
      <c r="J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2" x14ac:dyDescent="0.25">
      <c r="B29" s="15"/>
      <c r="C29" s="15"/>
      <c r="D29" s="15"/>
      <c r="E29" s="15"/>
      <c r="F29" s="15"/>
      <c r="G29" s="15"/>
      <c r="H29" s="15"/>
      <c r="I29" s="15"/>
      <c r="J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2" x14ac:dyDescent="0.25">
      <c r="B30" s="15"/>
      <c r="C30" s="15"/>
      <c r="D30" s="15"/>
      <c r="E30" s="15"/>
      <c r="F30" s="15"/>
      <c r="G30" s="15"/>
      <c r="H30" s="15"/>
      <c r="I30" s="15"/>
      <c r="J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5" spans="23:28" x14ac:dyDescent="0.25">
      <c r="W35" s="13"/>
      <c r="X35" s="13"/>
      <c r="Y35" s="13"/>
      <c r="Z35" s="13"/>
      <c r="AA35" s="13"/>
      <c r="AB35" s="13"/>
    </row>
    <row r="36" spans="23:28" x14ac:dyDescent="0.25">
      <c r="W36" s="13"/>
      <c r="X36" s="14"/>
      <c r="Y36" s="14"/>
      <c r="Z36" s="14"/>
      <c r="AA36" s="14"/>
      <c r="AB36" s="14"/>
    </row>
    <row r="56" spans="33:40" x14ac:dyDescent="0.25">
      <c r="AG56" s="46"/>
      <c r="AH56" s="46"/>
      <c r="AI56" s="46"/>
      <c r="AJ56" s="46"/>
      <c r="AK56" s="46"/>
      <c r="AL56" s="46"/>
      <c r="AM56" s="46"/>
      <c r="AN56" s="46"/>
    </row>
    <row r="70" spans="33:40" x14ac:dyDescent="0.25">
      <c r="AG70" s="46"/>
      <c r="AH70" s="46"/>
      <c r="AI70" s="46"/>
      <c r="AJ70" s="46"/>
      <c r="AK70" s="46"/>
      <c r="AL70" s="46"/>
      <c r="AM70" s="46"/>
      <c r="AN70" s="46"/>
    </row>
    <row r="71" spans="33:40" x14ac:dyDescent="0.25">
      <c r="AG71" s="46"/>
      <c r="AH71" s="46"/>
      <c r="AI71" s="46"/>
      <c r="AJ71" s="46"/>
      <c r="AK71" s="46"/>
      <c r="AL71" s="46"/>
      <c r="AM71" s="46"/>
      <c r="AN71" s="46"/>
    </row>
    <row r="72" spans="33:40" x14ac:dyDescent="0.25">
      <c r="AG72" s="46"/>
      <c r="AH72" s="46"/>
      <c r="AI72" s="46"/>
      <c r="AJ72" s="46"/>
      <c r="AK72" s="46"/>
      <c r="AL72" s="46"/>
      <c r="AM72" s="46"/>
      <c r="AN72" s="46"/>
    </row>
    <row r="87" spans="1:40" x14ac:dyDescent="0.25">
      <c r="AG87" s="46"/>
      <c r="AH87" s="46"/>
      <c r="AI87" s="46"/>
      <c r="AJ87" s="46"/>
      <c r="AK87" s="46"/>
      <c r="AL87" s="46"/>
      <c r="AM87" s="46"/>
      <c r="AN87" s="46"/>
    </row>
    <row r="88" spans="1:40" x14ac:dyDescent="0.25">
      <c r="AG88" s="46"/>
      <c r="AH88" s="46"/>
      <c r="AI88" s="46"/>
      <c r="AJ88" s="46"/>
      <c r="AK88" s="46"/>
      <c r="AL88" s="46"/>
      <c r="AM88" s="46"/>
      <c r="AN88" s="46"/>
    </row>
    <row r="90" spans="1:40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</row>
    <row r="91" spans="1:40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</row>
    <row r="92" spans="1:40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</row>
  </sheetData>
  <mergeCells count="39">
    <mergeCell ref="AG56:AN56"/>
    <mergeCell ref="AG87:AN87"/>
    <mergeCell ref="AG88:AN88"/>
    <mergeCell ref="AG70:AN70"/>
    <mergeCell ref="AG71:AN71"/>
    <mergeCell ref="AG72:AN72"/>
    <mergeCell ref="A90:H90"/>
    <mergeCell ref="A91:H91"/>
    <mergeCell ref="A92:H92"/>
    <mergeCell ref="I90:P90"/>
    <mergeCell ref="I91:P91"/>
    <mergeCell ref="I92:P92"/>
    <mergeCell ref="I1:P1"/>
    <mergeCell ref="I2:P2"/>
    <mergeCell ref="I3:P3"/>
    <mergeCell ref="A1:H1"/>
    <mergeCell ref="A2:H2"/>
    <mergeCell ref="A3:H3"/>
    <mergeCell ref="Y23:AF23"/>
    <mergeCell ref="A21:H21"/>
    <mergeCell ref="A22:H22"/>
    <mergeCell ref="A23:H23"/>
    <mergeCell ref="I21:P21"/>
    <mergeCell ref="I22:P22"/>
    <mergeCell ref="I23:P23"/>
    <mergeCell ref="Y1:AF1"/>
    <mergeCell ref="Y2:AF2"/>
    <mergeCell ref="Y3:AF3"/>
    <mergeCell ref="Q21:X21"/>
    <mergeCell ref="Q22:X22"/>
    <mergeCell ref="Y21:AF21"/>
    <mergeCell ref="Y22:AF22"/>
    <mergeCell ref="Q90:X90"/>
    <mergeCell ref="Q91:X91"/>
    <mergeCell ref="Q92:X92"/>
    <mergeCell ref="Q1:X1"/>
    <mergeCell ref="Q2:X2"/>
    <mergeCell ref="Q3:X3"/>
    <mergeCell ref="Q23:X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adat</vt:lpstr>
      <vt:lpstr>diagram</vt:lpstr>
      <vt:lpstr>adat!Nyomtatási_terület</vt:lpstr>
      <vt:lpstr>diagram!Nyomtatási_terület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orfk</dc:creator>
  <cp:lastModifiedBy>Felhasználó</cp:lastModifiedBy>
  <cp:lastPrinted>2018-01-29T08:28:52Z</cp:lastPrinted>
  <dcterms:created xsi:type="dcterms:W3CDTF">2015-02-20T09:00:17Z</dcterms:created>
  <dcterms:modified xsi:type="dcterms:W3CDTF">2020-06-17T05:33:29Z</dcterms:modified>
</cp:coreProperties>
</file>