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H:\2024\KT\20240213\"/>
    </mc:Choice>
  </mc:AlternateContent>
  <xr:revisionPtr revIDLastSave="0" documentId="8_{386F3444-E505-417D-8B00-1094C0A07C4F}" xr6:coauthVersionLast="36" xr6:coauthVersionMax="36" xr10:uidLastSave="{00000000-0000-0000-0000-000000000000}"/>
  <bookViews>
    <workbookView xWindow="0" yWindow="0" windowWidth="20490" windowHeight="7815" activeTab="1" xr2:uid="{00000000-000D-0000-FFFF-FFFF00000000}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  <sheet name="Sheet1" sheetId="9" r:id="rId8"/>
  </sheets>
  <calcPr calcId="181029"/>
</workbook>
</file>

<file path=xl/calcChain.xml><?xml version="1.0" encoding="utf-8"?>
<calcChain xmlns="http://schemas.openxmlformats.org/spreadsheetml/2006/main">
  <c r="K56" i="2" l="1"/>
  <c r="O123" i="2" l="1"/>
  <c r="N123" i="2"/>
  <c r="M123" i="2"/>
  <c r="L123" i="2"/>
  <c r="K123" i="2"/>
  <c r="J123" i="2" l="1"/>
  <c r="J124" i="2" l="1"/>
</calcChain>
</file>

<file path=xl/sharedStrings.xml><?xml version="1.0" encoding="utf-8"?>
<sst xmlns="http://schemas.openxmlformats.org/spreadsheetml/2006/main" count="754" uniqueCount="349">
  <si>
    <t xml:space="preserve">Szolgáltatási terv előlap </t>
  </si>
  <si>
    <t>Tárgyév</t>
  </si>
  <si>
    <t>Település neve</t>
  </si>
  <si>
    <t>Martonvásár</t>
  </si>
  <si>
    <t>A közművelődési alapszolgáltatás ellátásának módja</t>
  </si>
  <si>
    <t>Közművelődési intézmény neve</t>
  </si>
  <si>
    <t>Martonvásár Városi Közszolgáltató Nonprofit Kft Brunszvik-Beethoven Közösségi Ház</t>
  </si>
  <si>
    <t>Közművelődési intézmény székhely címe</t>
  </si>
  <si>
    <t>2462 Martonvásár Szent László út 2./2462 Martonvásár Emlékezés tere 2.</t>
  </si>
  <si>
    <t xml:space="preserve">Ellátott alapszolgáltatások </t>
  </si>
  <si>
    <t>Ktv. 76.§ (3) a), b), e)</t>
  </si>
  <si>
    <t>Felelős vezető neve</t>
  </si>
  <si>
    <t>Tóth Balázs Károly</t>
  </si>
  <si>
    <t>Szakmai vezető neve</t>
  </si>
  <si>
    <t>Kitöltő neve és beosztása</t>
  </si>
  <si>
    <t>Kitöltő telefonszáma</t>
  </si>
  <si>
    <t>Kitöltő e-mail címe</t>
  </si>
  <si>
    <t>Szolgáltatási terv 20/2018. (VII. 9.) EMMI rendelet 3. § (2)</t>
  </si>
  <si>
    <t>Közművelődési alapszolgáltatások 
Kultv. 76. § (3)</t>
  </si>
  <si>
    <t>A közösségi tevékenység megnevezése</t>
  </si>
  <si>
    <t>A közösségi tevékenység célja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</si>
  <si>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</si>
  <si>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</si>
  <si>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</si>
  <si>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Művelődő közösségek létrejöttének elősegítése, működésük támogatása, fejlődésük segítése, a közművelődési tevékenységek és a művelődő közösségek számára helyszín biztosítása</t>
  </si>
  <si>
    <t>helyi közösség fejlesztése, a közösségi kohézió támogatása</t>
  </si>
  <si>
    <t>heti 1x 2 óra</t>
  </si>
  <si>
    <t>BBK</t>
  </si>
  <si>
    <t>tagként, látogatóként</t>
  </si>
  <si>
    <t>Nyugdíjas Klub</t>
  </si>
  <si>
    <t>Dynamic Dance Crew TE</t>
  </si>
  <si>
    <t>MartonVál Sakk</t>
  </si>
  <si>
    <t>adminisztrációs, irodatechnikai támogatás, információszolgáltatás</t>
  </si>
  <si>
    <t>folyamatosan</t>
  </si>
  <si>
    <t>BBK, Könyvtár, Óvodamúzeum</t>
  </si>
  <si>
    <t>A közösségi és társadalmi részvétel fejlesztése</t>
  </si>
  <si>
    <t>a helyi társadalom közösségi életének fejlesztése</t>
  </si>
  <si>
    <t xml:space="preserve">résztvevőként, látogatóként </t>
  </si>
  <si>
    <t>Adventi ablakok</t>
  </si>
  <si>
    <t>városszerte</t>
  </si>
  <si>
    <t>Óvodamúzeum</t>
  </si>
  <si>
    <t>Az egész életre kiterjedő tanulás feltételeinek biztosítása</t>
  </si>
  <si>
    <t>Könyvtár</t>
  </si>
  <si>
    <t>A hagyományos közösségi kulturális értékek átörökítése feltételeinek biztosítása</t>
  </si>
  <si>
    <t>résztvevőként, látogatóként</t>
  </si>
  <si>
    <t xml:space="preserve">az ünnepek kultúrájának gondozása </t>
  </si>
  <si>
    <t>február 25.</t>
  </si>
  <si>
    <t>400 fő</t>
  </si>
  <si>
    <t>Megemlékezés/1848</t>
  </si>
  <si>
    <t>március 15.</t>
  </si>
  <si>
    <t>résztvevőként</t>
  </si>
  <si>
    <t>Emlékezés tere</t>
  </si>
  <si>
    <t>augusztus 20.</t>
  </si>
  <si>
    <t>Megemlékezés/Aradi Vértanúk Napja</t>
  </si>
  <si>
    <t>október 6.</t>
  </si>
  <si>
    <t>Az amatőr alkotó- és előadó-művészeti tevékenység feltételeinek biztosítása</t>
  </si>
  <si>
    <t>MASZK</t>
  </si>
  <si>
    <t>Százszorszép</t>
  </si>
  <si>
    <t>A tehetséggondozás és -fejlesztés feltételeinek biztosítása</t>
  </si>
  <si>
    <t>Kulturális alapú gazdaságfejlesztés</t>
  </si>
  <si>
    <t>25 fő</t>
  </si>
  <si>
    <t>résztvevőként,
látogatóként</t>
  </si>
  <si>
    <t>Jóváhagyási záradék</t>
  </si>
  <si>
    <t>Martonvásár település önkormányzata a Brunszvik-Beethoven Közösségi Ház közművelődési intézmény szolgáltatási tervét a 2021. évi munkaterv részeként a ______ számú  határoztatával jóváhagyta.</t>
  </si>
  <si>
    <t>Kihirdetési záradék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</si>
  <si>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</si>
  <si>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r>
      <rPr>
        <sz val="11"/>
        <rFont val="Calibri"/>
        <charset val="238"/>
        <scheme val="minor"/>
      </rPr>
      <t xml:space="preserve">A Kultv. 76. § (3) bekezdés </t>
    </r>
    <r>
      <rPr>
        <i/>
        <sz val="11"/>
        <rFont val="Calibri"/>
        <charset val="238"/>
        <scheme val="minor"/>
      </rPr>
      <t>a)</t>
    </r>
    <r>
      <rPr>
        <sz val="11"/>
        <rFont val="Calibri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</si>
  <si>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Helyszín biztosítása a művelődő közösségnek a rendszeres és alkalomszerű művelődési, közösségi tevékenység végzéséhez.</t>
  </si>
  <si>
    <t>Bemutatkozási lehetőségek teremtése a művelődő közösség számára.</t>
  </si>
  <si>
    <t>Adminisztrációs, irodatechnikai támogatás, információ szolgáltatás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</si>
  <si>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</si>
  <si>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rPr>
        <i/>
        <sz val="11"/>
        <rFont val="Calibri"/>
        <charset val="238"/>
        <scheme val="minor"/>
      </rPr>
      <t>a)</t>
    </r>
    <r>
      <rPr>
        <sz val="11"/>
        <rFont val="Calibri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</si>
  <si>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rPr>
        <i/>
        <sz val="11"/>
        <rFont val="Calibri"/>
        <charset val="238"/>
        <scheme val="minor"/>
      </rPr>
      <t>b)</t>
    </r>
    <r>
      <rPr>
        <sz val="11"/>
        <rFont val="Calibri"/>
        <charset val="238"/>
        <scheme val="minor"/>
      </rPr>
      <t xml:space="preserve"> támogatja az önkéntes tevékenységeket, az önkéntességgel kapcsolatos programokat, vagy szolgáltatásokat szervez;</t>
    </r>
  </si>
  <si>
    <r>
      <rPr>
        <i/>
        <sz val="11"/>
        <rFont val="Calibri"/>
        <charset val="238"/>
        <scheme val="minor"/>
      </rPr>
      <t>c)</t>
    </r>
    <r>
      <rPr>
        <sz val="11"/>
        <rFont val="Calibri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</si>
  <si>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rPr>
        <i/>
        <sz val="11"/>
        <rFont val="Calibri"/>
        <charset val="238"/>
        <scheme val="minor"/>
      </rPr>
      <t>d)</t>
    </r>
    <r>
      <rPr>
        <sz val="11"/>
        <rFont val="Calibri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</si>
  <si>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rPr>
        <i/>
        <sz val="11"/>
        <rFont val="Calibri"/>
        <charset val="238"/>
        <scheme val="minor"/>
      </rPr>
      <t>e)</t>
    </r>
    <r>
      <rPr>
        <sz val="11"/>
        <rFont val="Calibri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</si>
  <si>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rPr>
        <i/>
        <sz val="11"/>
        <rFont val="Calibri"/>
        <charset val="238"/>
        <scheme val="minor"/>
      </rPr>
      <t>f)</t>
    </r>
    <r>
      <rPr>
        <sz val="11"/>
        <rFont val="Calibri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</si>
  <si>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rPr>
        <i/>
        <sz val="11"/>
        <rFont val="Calibri"/>
        <charset val="238"/>
        <scheme val="minor"/>
      </rPr>
      <t>g)</t>
    </r>
    <r>
      <rPr>
        <sz val="11"/>
        <rFont val="Calibri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</si>
  <si>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rPr>
        <i/>
        <sz val="11"/>
        <rFont val="Calibri"/>
        <charset val="238"/>
        <scheme val="minor"/>
      </rPr>
      <t>h)</t>
    </r>
    <r>
      <rPr>
        <sz val="11"/>
        <rFont val="Calibri"/>
        <charset val="238"/>
        <scheme val="minor"/>
      </rPr>
      <t xml:space="preserve"> az </t>
    </r>
    <r>
      <rPr>
        <i/>
        <sz val="11"/>
        <rFont val="Calibri"/>
        <charset val="238"/>
        <scheme val="minor"/>
      </rPr>
      <t>a)–g)</t>
    </r>
    <r>
      <rPr>
        <sz val="11"/>
        <rFont val="Calibri"/>
        <charset val="238"/>
        <scheme val="minor"/>
      </rPr>
      <t xml:space="preserve"> pontban foglalt tevékenységek megvalósításában szakmai és infrastrukturális támogatást nyújt.</t>
    </r>
  </si>
  <si>
    <r>
      <rPr>
        <i/>
        <sz val="11"/>
        <rFont val="Calibri"/>
        <charset val="238"/>
        <scheme val="minor"/>
      </rPr>
      <t>a)</t>
    </r>
    <r>
      <rPr>
        <sz val="11"/>
        <rFont val="Calibri"/>
        <charset val="238"/>
        <scheme val="minor"/>
      </rPr>
      <t xml:space="preserve"> iskolarendszeren kívüli tanfolyamokat, képzési alkalmakat szervez, támogatja azok megvalósítását;</t>
    </r>
  </si>
  <si>
    <r>
      <rPr>
        <i/>
        <sz val="11"/>
        <rFont val="Calibri"/>
        <charset val="238"/>
        <scheme val="minor"/>
      </rPr>
      <t>b)</t>
    </r>
    <r>
      <rPr>
        <sz val="11"/>
        <rFont val="Calibri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</si>
  <si>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rPr>
        <i/>
        <sz val="11"/>
        <rFont val="Calibri"/>
        <charset val="238"/>
        <scheme val="minor"/>
      </rPr>
      <t>c)</t>
    </r>
    <r>
      <rPr>
        <sz val="11"/>
        <rFont val="Calibri"/>
        <charset val="238"/>
        <scheme val="minor"/>
      </rPr>
      <t xml:space="preserve"> az életminőséget és életesélyt javító tanulási lehetőségeket szervez, támogatja azok megvalósulását,</t>
    </r>
  </si>
  <si>
    <r>
      <rPr>
        <i/>
        <sz val="11"/>
        <rFont val="Calibri"/>
        <charset val="238"/>
        <scheme val="minor"/>
      </rPr>
      <t>d)</t>
    </r>
    <r>
      <rPr>
        <sz val="11"/>
        <rFont val="Calibri"/>
        <charset val="238"/>
        <scheme val="minor"/>
      </rPr>
      <t xml:space="preserve"> népfőiskolai programokat, szabadegyetemeket szervez, támogatja azok megvalósítását;</t>
    </r>
  </si>
  <si>
    <r>
      <rPr>
        <i/>
        <sz val="11"/>
        <rFont val="Calibri"/>
        <charset val="238"/>
        <scheme val="minor"/>
      </rPr>
      <t>e)</t>
    </r>
    <r>
      <rPr>
        <sz val="11"/>
        <rFont val="Calibri"/>
        <charset val="238"/>
        <scheme val="minor"/>
      </rPr>
      <t xml:space="preserve"> ismeretterjesztő alkalmakat szervez, támogatja azok megvalósítását és ismeretszerző lehetőségeket teremt, valamint</t>
    </r>
  </si>
  <si>
    <r>
      <rPr>
        <i/>
        <sz val="11"/>
        <rFont val="Calibri"/>
        <charset val="238"/>
        <scheme val="minor"/>
      </rPr>
      <t>f)</t>
    </r>
    <r>
      <rPr>
        <sz val="11"/>
        <rFont val="Calibri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</si>
  <si>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r>
      <rPr>
        <i/>
        <sz val="11"/>
        <rFont val="Calibri"/>
        <charset val="238"/>
        <scheme val="minor"/>
      </rPr>
      <t>a)</t>
    </r>
    <r>
      <rPr>
        <sz val="11"/>
        <rFont val="Calibri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</si>
  <si>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rPr>
        <i/>
        <sz val="11"/>
        <rFont val="Calibri"/>
        <charset val="238"/>
        <scheme val="minor"/>
      </rPr>
      <t>b)</t>
    </r>
    <r>
      <rPr>
        <sz val="11"/>
        <rFont val="Calibri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</si>
  <si>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rPr>
        <i/>
        <sz val="11"/>
        <rFont val="Calibri"/>
        <charset val="238"/>
        <scheme val="minor"/>
      </rPr>
      <t>c)</t>
    </r>
    <r>
      <rPr>
        <sz val="11"/>
        <rFont val="Calibri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</si>
  <si>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rPr>
        <i/>
        <sz val="11"/>
        <rFont val="Calibri"/>
        <charset val="238"/>
        <scheme val="minor"/>
      </rPr>
      <t>d)</t>
    </r>
    <r>
      <rPr>
        <sz val="11"/>
        <rFont val="Calibri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</si>
  <si>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rPr>
        <i/>
        <sz val="11"/>
        <rFont val="Calibri"/>
        <charset val="238"/>
        <scheme val="minor"/>
      </rPr>
      <t>e)</t>
    </r>
    <r>
      <rPr>
        <sz val="11"/>
        <rFont val="Calibri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</si>
  <si>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rPr>
        <i/>
        <sz val="11"/>
        <rFont val="Calibri"/>
        <charset val="238"/>
        <scheme val="minor"/>
      </rPr>
      <t>f)</t>
    </r>
    <r>
      <rPr>
        <sz val="11"/>
        <rFont val="Calibri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</si>
  <si>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rPr>
        <i/>
        <sz val="11"/>
        <color theme="1"/>
        <rFont val="Calibri"/>
        <charset val="238"/>
        <scheme val="minor"/>
      </rPr>
      <t>a)</t>
    </r>
    <r>
      <rPr>
        <sz val="11"/>
        <color theme="1"/>
        <rFont val="Calibri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</si>
  <si>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rPr>
        <i/>
        <sz val="11"/>
        <color theme="1"/>
        <rFont val="Calibri"/>
        <charset val="238"/>
        <scheme val="minor"/>
      </rPr>
      <t>b)</t>
    </r>
    <r>
      <rPr>
        <sz val="11"/>
        <color theme="1"/>
        <rFont val="Calibri"/>
        <charset val="238"/>
        <scheme val="minor"/>
      </rPr>
      <t xml:space="preserve"> az </t>
    </r>
    <r>
      <rPr>
        <i/>
        <sz val="11"/>
        <color theme="1"/>
        <rFont val="Calibri"/>
        <charset val="238"/>
        <scheme val="minor"/>
      </rPr>
      <t>a)</t>
    </r>
    <r>
      <rPr>
        <sz val="11"/>
        <color theme="1"/>
        <rFont val="Calibri"/>
        <charset val="238"/>
        <scheme val="minor"/>
      </rPr>
      <t xml:space="preserve"> pont szerinti közösségek tevékenységének támogatása érdekében szakmai és infrastrukturális támogatást nyújt.</t>
    </r>
  </si>
  <si>
    <r>
      <rPr>
        <i/>
        <sz val="11"/>
        <color theme="1"/>
        <rFont val="Calibri"/>
        <charset val="238"/>
        <scheme val="minor"/>
      </rPr>
      <t>a)</t>
    </r>
    <r>
      <rPr>
        <sz val="11"/>
        <color theme="1"/>
        <rFont val="Calibri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</si>
  <si>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rPr>
        <i/>
        <sz val="11"/>
        <color theme="1"/>
        <rFont val="Calibri"/>
        <charset val="238"/>
        <scheme val="minor"/>
      </rPr>
      <t>b)</t>
    </r>
    <r>
      <rPr>
        <sz val="11"/>
        <color theme="1"/>
        <rFont val="Calibri"/>
        <charset val="238"/>
        <scheme val="minor"/>
      </rPr>
      <t xml:space="preserve"> felzárkóztatást segítő tanórán kívüli foglalkozásokat biztosít.</t>
    </r>
  </si>
  <si>
    <r>
      <rPr>
        <i/>
        <sz val="11"/>
        <rFont val="Calibri"/>
        <charset val="238"/>
        <scheme val="minor"/>
      </rPr>
      <t>a)</t>
    </r>
    <r>
      <rPr>
        <sz val="11"/>
        <rFont val="Calibri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</si>
  <si>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rPr>
        <i/>
        <sz val="11"/>
        <rFont val="Calibri"/>
        <charset val="238"/>
        <scheme val="minor"/>
      </rPr>
      <t>b)</t>
    </r>
    <r>
      <rPr>
        <sz val="11"/>
        <rFont val="Calibri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</si>
  <si>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rPr>
        <i/>
        <sz val="11"/>
        <rFont val="Calibri"/>
        <charset val="238"/>
        <scheme val="minor"/>
      </rPr>
      <t>c)</t>
    </r>
    <r>
      <rPr>
        <sz val="11"/>
        <rFont val="Calibri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</si>
  <si>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rPr>
        <i/>
        <sz val="11"/>
        <rFont val="Calibri"/>
        <charset val="238"/>
        <scheme val="minor"/>
      </rPr>
      <t>d)</t>
    </r>
    <r>
      <rPr>
        <sz val="11"/>
        <rFont val="Calibri"/>
        <charset val="238"/>
        <scheme val="minor"/>
      </rPr>
      <t xml:space="preserve"> hozzásegít az információs és kommunikációs technológiák, a digitalizáció kulturális alapú használatához.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</si>
  <si>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</si>
  <si>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 feladatellátónak az általa nyújtott közművelődési alapszolgáltatás megszervezéséhez éves szolgáltatási tervet kell készítenie tárgyév március 1-jéig.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</si>
  <si>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</si>
  <si>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</si>
  <si>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(önkormányzat) határozza meg, hogy az adott közművelődési alapszolgáltatáson belül mely szakmai feladatokat milyen módon és mértékben lát el.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</si>
  <si>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</si>
  <si>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</si>
  <si>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r>
      <rPr>
        <b/>
        <sz val="11"/>
        <color theme="1"/>
        <rFont val="Calibri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charset val="238"/>
        <scheme val="minor"/>
      </rPr>
      <t xml:space="preserve">
</t>
    </r>
  </si>
  <si>
    <r>
      <rPr>
        <b/>
        <sz val="11"/>
        <color theme="1"/>
        <rFont val="Calibri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</si>
  <si>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</si>
  <si>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</si>
  <si>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</si>
  <si>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</si>
  <si>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szolgáltatási terv naptári évre készül.</t>
  </si>
  <si>
    <t>A szolgáltatási terv kitöltésével kapcsolatban követelmény a valósághűség, a hitelesség, a megalapozottság, a szakszerűség, a megbízhatóság, a  teljeskörűség.</t>
  </si>
  <si>
    <t>A szolgáltatási terv közművelődési alapszolgáltatásonként vagy/és tételenként veszi számba a megvalósítás forrásszükségletét és forrásösszetételét pénzforgalmi szemléletben.</t>
  </si>
  <si>
    <t>A szolgáltatási terv a normatív támogatás felhasználásának előzetes terve, a normatíva elszámolás igazoló dokumentuma.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</si>
  <si>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</si>
  <si>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A szolgáltatási terv forrásszükségletének meg kell egyeznie az önkormányzat által jóváhagyott közművelődési terület érintő előirányzatokkal.</t>
  </si>
  <si>
    <t>A jogszabályban előírt kötelező és a helyi közművelődési rendeletben meghatározott alapszolgáltatásoknál legalább egy feladatnak szerepelnie kell.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</si>
  <si>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</si>
  <si>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</si>
  <si>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Szenior Örömtánc</t>
  </si>
  <si>
    <t>Darázsderék Táncklub</t>
  </si>
  <si>
    <t>10 fő</t>
  </si>
  <si>
    <t>heti 1x 1,5 óra</t>
  </si>
  <si>
    <t>heti 1x1 óra</t>
  </si>
  <si>
    <t>50 fő</t>
  </si>
  <si>
    <t>Kerekítő foglalkozás</t>
  </si>
  <si>
    <t>Ringató foglalkozás</t>
  </si>
  <si>
    <t>Teleki Blanka Hölgyklub</t>
  </si>
  <si>
    <t>havonta 1 x 3 óra</t>
  </si>
  <si>
    <t>40 fő</t>
  </si>
  <si>
    <t>Martonvásári Olvasókör</t>
  </si>
  <si>
    <t>havonta 1 x 2 óra</t>
  </si>
  <si>
    <t>30 fő</t>
  </si>
  <si>
    <t>150 fő</t>
  </si>
  <si>
    <t>Piac + Program/Piac+ Vásár+Program</t>
  </si>
  <si>
    <t>minden szombaton</t>
  </si>
  <si>
    <t>BBK, BBK rendezvényudvara</t>
  </si>
  <si>
    <t>200 fő</t>
  </si>
  <si>
    <t>Huszárbál</t>
  </si>
  <si>
    <t>Közmeghallgatás</t>
  </si>
  <si>
    <t>100 fő</t>
  </si>
  <si>
    <t>Mesedélután</t>
  </si>
  <si>
    <t>Városi Könyvtár</t>
  </si>
  <si>
    <t>látogatóként, érdeklődőként</t>
  </si>
  <si>
    <t xml:space="preserve">szervezőként résztvevőként, látogatóként 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</si>
  <si>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</si>
  <si>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250 fő</t>
  </si>
  <si>
    <t>Megemlékezés/A kommunizmus áldozatainak emléknapja</t>
  </si>
  <si>
    <t xml:space="preserve">a helyi társadalom közösségi életének fejlesztése, az ünnepek kultúrájának gondozása </t>
  </si>
  <si>
    <t xml:space="preserve">az ünnepek kultúrájának gondozása, a helyi társadalom közösségi életének fejlesztése </t>
  </si>
  <si>
    <t>Aszfaltrajzverseny a víz világnapja jegyében</t>
  </si>
  <si>
    <t>BBK Rendezvényudvar</t>
  </si>
  <si>
    <t>a helyi társadalom közösségi életének fejlesztése, szezonindító családi találkozó</t>
  </si>
  <si>
    <t>Evangélikus istentisztelet</t>
  </si>
  <si>
    <t>500 fő</t>
  </si>
  <si>
    <t>300 fő</t>
  </si>
  <si>
    <t>alkalmanként 20 fő</t>
  </si>
  <si>
    <t>Borút találkozó</t>
  </si>
  <si>
    <t>120 fő</t>
  </si>
  <si>
    <t>BBK, Emlékezés tere, Főtér</t>
  </si>
  <si>
    <t>helyi közösség fejlesztése, a közösségi kohézió támogatása, az önkéntes tevékenységek támogatása</t>
  </si>
  <si>
    <t>Fülesbagoly Tehetségkutató</t>
  </si>
  <si>
    <t>tehetségápolás, kulturális turizmus, a helyi társadalom közösségi életének fejlesztése</t>
  </si>
  <si>
    <t>Turizmus világnapja</t>
  </si>
  <si>
    <t>a helyi társadalom közösségi életének fejlesztése, turizmus népszerűsítése</t>
  </si>
  <si>
    <t>Óvodamúzeum, BBK</t>
  </si>
  <si>
    <t>a generációk közötti kapcsolatok építése, a helyi társadalom közösségi életének fejlesztése</t>
  </si>
  <si>
    <t>kulturális értékek megismertetése, kulturális turizmus fejlesztése, a helyi társadalom közösségi életének fejlesztése</t>
  </si>
  <si>
    <t>Országos Könyvtári Napok</t>
  </si>
  <si>
    <t>a helyi társadalom közösségi életének fejlesztése, olvasás népszerűsítése</t>
  </si>
  <si>
    <t xml:space="preserve">a helyi ünnepek kultúrájának gondozása, a helyi társadalom közösségi életének fejlesztése </t>
  </si>
  <si>
    <t>Kisgyermeknevelési Konferencia</t>
  </si>
  <si>
    <t>a helyi társadalom közösségi életének fejlesztése, óvodapedagógiai képzés, eszmecsere</t>
  </si>
  <si>
    <t>Folyton-Folt Kiállítás</t>
  </si>
  <si>
    <t>LEGO Kiállítás</t>
  </si>
  <si>
    <t>Megemlékezés/'56-os forradalom leverésének emléknapja</t>
  </si>
  <si>
    <t>800 fő</t>
  </si>
  <si>
    <t>Márton-napi Vigadalom - lámpás felvonulás</t>
  </si>
  <si>
    <t>Kötelező és vállalt közművelődési alapszolgáltatások</t>
  </si>
  <si>
    <t>résztvevőként, látogatóként, alkotóként</t>
  </si>
  <si>
    <t>december 1-24.</t>
  </si>
  <si>
    <t>60 fő</t>
  </si>
  <si>
    <t>Jótékonysági Karácsonyi Vásár és kísérő programjai</t>
  </si>
  <si>
    <t>Százszorszép Karácsonyi Gála</t>
  </si>
  <si>
    <t>20 fő</t>
  </si>
  <si>
    <t>35 fő</t>
  </si>
  <si>
    <t>15 fő</t>
  </si>
  <si>
    <t>Karácsonyi Készülődők</t>
  </si>
  <si>
    <t>BBK, Emlékezés tere, Fő tér</t>
  </si>
  <si>
    <t>Az Idősek Napja</t>
  </si>
  <si>
    <t>80 fő</t>
  </si>
  <si>
    <t>700 fő</t>
  </si>
  <si>
    <t>közösségépítő amatőr néptáncos művészeti csoport  támogatása, bemutatkozási lehetőség</t>
  </si>
  <si>
    <t>Megjegyzés</t>
  </si>
  <si>
    <t>alkalmanként 50 fő</t>
  </si>
  <si>
    <t>nonprofit kft-ben közszolgáltatási szerződéssel közművelődési intézményben</t>
  </si>
  <si>
    <t>dr. Bocsi Andrea</t>
  </si>
  <si>
    <t>dr. Bocsi Andrea kulturális és jogi igazgató</t>
  </si>
  <si>
    <t>20/484-9955</t>
  </si>
  <si>
    <t>igazgato@martonkult.hu</t>
  </si>
  <si>
    <t>ÉVES MUNKATERV ÉS SZOLGÁLTATÁSI TERV</t>
  </si>
  <si>
    <t>PROJEKT 1</t>
  </si>
  <si>
    <t>Megemlékezés/Szent István Ünnepe/
A Városalapítás Napja</t>
  </si>
  <si>
    <t>(1)               Állami normatíva</t>
  </si>
  <si>
    <t>(3)                Egyéb hazai állami pályázati támogatás (NKA, Csoóri Alap, egyedi támogatás..)</t>
  </si>
  <si>
    <t>(4)                 Európai Uniós pályázati támogatás</t>
  </si>
  <si>
    <t>(5)               Saját bevétel</t>
  </si>
  <si>
    <t>(6)               Egyéb bevételi forrás (adomány, Norvég Alap…)</t>
  </si>
  <si>
    <t>Kiállítás március 15-e emlékére</t>
  </si>
  <si>
    <t>Éves mukatervben szereplő forrás összesítése</t>
  </si>
  <si>
    <t>ÉVES FORRÁS ÖSSZESEN</t>
  </si>
  <si>
    <r>
      <t>(2</t>
    </r>
    <r>
      <rPr>
        <sz val="11"/>
        <color theme="1"/>
        <rFont val="Times New Roman"/>
        <family val="1"/>
        <charset val="238"/>
      </rPr>
      <t>) Önkormányzati támogatás (állami normatíván kívül)</t>
    </r>
  </si>
  <si>
    <t>havonta 1x 3 óra</t>
  </si>
  <si>
    <t>heti 1x2 óra</t>
  </si>
  <si>
    <t>október-december 
heti 2x 3 óra</t>
  </si>
  <si>
    <t xml:space="preserve">Magyar Kultúra Napja </t>
  </si>
  <si>
    <t xml:space="preserve">január 26., február 23., március 8., április 26., 
május 17., 
június 14.,szeptember 27., október 11., 
november 8.,
december 6. </t>
  </si>
  <si>
    <t>Versklub</t>
  </si>
  <si>
    <t>Beethoven Jótékonysági Est</t>
  </si>
  <si>
    <t>228 fő</t>
  </si>
  <si>
    <t>Belépőjegyes bábszínházi előadás</t>
  </si>
  <si>
    <t>Operett</t>
  </si>
  <si>
    <t>Martonvásári Társasjáték Klub</t>
  </si>
  <si>
    <t>havi 1*7óra</t>
  </si>
  <si>
    <t>60 fő
alkalmanként</t>
  </si>
  <si>
    <t>Régi Szépek</t>
  </si>
  <si>
    <t>heti 1*2 óra</t>
  </si>
  <si>
    <t>heti 1*3óra</t>
  </si>
  <si>
    <t>Fúvósok</t>
  </si>
  <si>
    <t>heti 1*4</t>
  </si>
  <si>
    <t>SzakKör</t>
  </si>
  <si>
    <t>heti 1*1 óra</t>
  </si>
  <si>
    <t>5 fő</t>
  </si>
  <si>
    <t>Folyton-Folt Csoport</t>
  </si>
  <si>
    <t>Felnött Néptánc Együttesek Találkozója és táncház</t>
  </si>
  <si>
    <t>Kismamakórus</t>
  </si>
  <si>
    <t>Palánta koncert</t>
  </si>
  <si>
    <t>Kvíz Est</t>
  </si>
  <si>
    <t>február 16.,
március 22.,
április 12.,
október 18.,
november 22.</t>
  </si>
  <si>
    <t>alkalmanként 140 fő</t>
  </si>
  <si>
    <t>Családsegítő gyermekvédelmi tanácskozás</t>
  </si>
  <si>
    <t xml:space="preserve">március 12., </t>
  </si>
  <si>
    <t>Közéleti est</t>
  </si>
  <si>
    <t xml:space="preserve">BBK
</t>
  </si>
  <si>
    <t>Zongora kurzus</t>
  </si>
  <si>
    <t>március 15-április 5.</t>
  </si>
  <si>
    <t xml:space="preserve">BBK </t>
  </si>
  <si>
    <t>Tavaszköszöntő/Vízfakasztó</t>
  </si>
  <si>
    <t>BBK, 
Rendezvényudvar</t>
  </si>
  <si>
    <t>Tavaszi Fúvós koncert</t>
  </si>
  <si>
    <t>Darázsderék Táncegyesület találkozó</t>
  </si>
  <si>
    <t>Művszeti Iskola Tanári koncert</t>
  </si>
  <si>
    <t>Költészet Napja</t>
  </si>
  <si>
    <t>Mesehajó bábszínház</t>
  </si>
  <si>
    <t>Művészeti Iskola 
Családi Nap</t>
  </si>
  <si>
    <t xml:space="preserve"> résztvevőként, látogatóként </t>
  </si>
  <si>
    <t>Petőfi Film</t>
  </si>
  <si>
    <t>Gyermek író-olvasó találkozó</t>
  </si>
  <si>
    <t>MASZK premier</t>
  </si>
  <si>
    <t>május 4-5.</t>
  </si>
  <si>
    <t>Művészeti Iskola KI MIT TUD</t>
  </si>
  <si>
    <t>Fúvpszenekarok Fejér vármegyei találkozója</t>
  </si>
  <si>
    <t>fő</t>
  </si>
  <si>
    <t>május 24-26</t>
  </si>
  <si>
    <t>3000 fő</t>
  </si>
  <si>
    <t>200 fő alkalmanként</t>
  </si>
  <si>
    <t>HelloMarton/Gyereknap/Hősök Napja</t>
  </si>
  <si>
    <t>Kertbarátok Orbán-napi ünnepség</t>
  </si>
  <si>
    <t>Cserkészek számháború</t>
  </si>
  <si>
    <t>Művészeti Iskola Gála</t>
  </si>
  <si>
    <t>BBK/Emlékezés tere</t>
  </si>
  <si>
    <t>Nemzeti Összetartozás 
Napja</t>
  </si>
  <si>
    <t>Ünnephez kapcsolódó kiállítás</t>
  </si>
  <si>
    <t>500fő</t>
  </si>
  <si>
    <t>Ünnephez 
kapcsolódó kiállítás</t>
  </si>
  <si>
    <t>Önkormányzati Választások</t>
  </si>
  <si>
    <t xml:space="preserve"> fő</t>
  </si>
  <si>
    <t>Múzeumok Éjszakája/Piknik</t>
  </si>
  <si>
    <t>990 fő</t>
  </si>
  <si>
    <t>Mesejuniális</t>
  </si>
  <si>
    <t>Százszorszép 45. gyűlés</t>
  </si>
  <si>
    <t>Művészeti Iskola 
űzáró hangverseny</t>
  </si>
  <si>
    <t>Családsegítő tábor 1.</t>
  </si>
  <si>
    <t>július 1-5.</t>
  </si>
  <si>
    <t xml:space="preserve">BBK, </t>
  </si>
  <si>
    <t>Malom Tábor Darabos Eszter</t>
  </si>
  <si>
    <t>júlis 1-4.</t>
  </si>
  <si>
    <t>MartonvVál Open FIDE sakkverseny</t>
  </si>
  <si>
    <t>júlis 5-7.</t>
  </si>
  <si>
    <t>Családsegítő tábor 2.</t>
  </si>
  <si>
    <t>júlis 8-12-</t>
  </si>
  <si>
    <t>DDC tábor 1.</t>
  </si>
  <si>
    <t xml:space="preserve">július 15-19 </t>
  </si>
  <si>
    <t>DDC tábor 2.</t>
  </si>
  <si>
    <t>július 22-26.</t>
  </si>
  <si>
    <t>Piknik</t>
  </si>
  <si>
    <t>DDC tábor 3.</t>
  </si>
  <si>
    <t>júlis 29-
augusztus 2.</t>
  </si>
  <si>
    <t>DDC tábor 4.</t>
  </si>
  <si>
    <t>Piknik 3.</t>
  </si>
  <si>
    <t>Egyéni sakkbajnokság</t>
  </si>
  <si>
    <t>Darázsderék Találkozó</t>
  </si>
  <si>
    <t xml:space="preserve">HelloMarton </t>
  </si>
  <si>
    <t>szeptember 6-8.</t>
  </si>
  <si>
    <t>Körmendi Rita kiállítás</t>
  </si>
  <si>
    <t>szeptember 7-24.</t>
  </si>
  <si>
    <t>Hazahívó-hazaváró</t>
  </si>
  <si>
    <t>PROJEKT 2</t>
  </si>
  <si>
    <t>Művészeti Iskola Táncház</t>
  </si>
  <si>
    <t xml:space="preserve"> BBK</t>
  </si>
  <si>
    <t>szeptember 28-
október 6.</t>
  </si>
  <si>
    <t>BBK, ÓM,
Brunszvik-kert</t>
  </si>
  <si>
    <t>szeptember.28-október 13.</t>
  </si>
  <si>
    <t>október 1-6.</t>
  </si>
  <si>
    <t>Alakuló ülés</t>
  </si>
  <si>
    <t>október 12-13</t>
  </si>
  <si>
    <t>460 fő</t>
  </si>
  <si>
    <t>Megemlékezés/'56-os forradalom/ kiállítás</t>
  </si>
  <si>
    <t>Fúvós Testvérvárosi Találkozó</t>
  </si>
  <si>
    <t>október 25-29</t>
  </si>
  <si>
    <t>október 31-november 3.</t>
  </si>
  <si>
    <t>Pammer Endre sakkverseny</t>
  </si>
  <si>
    <t xml:space="preserve">résztvevőként, látogatóként, </t>
  </si>
  <si>
    <t>Együtt Értük Alapítvány kiállítás</t>
  </si>
  <si>
    <t>Közművelődési Fórum</t>
  </si>
  <si>
    <t>Adventi Est</t>
  </si>
  <si>
    <t>1. adventi gyertyagyújtás</t>
  </si>
  <si>
    <t>Fúvós koncert</t>
  </si>
  <si>
    <t>Közösségek karácsonyfa díszítése</t>
  </si>
  <si>
    <t>2. adventi gyertyagyújtás</t>
  </si>
  <si>
    <t>Beethoven Iskola műsor</t>
  </si>
  <si>
    <t>Művészeti Iskola Karácsonyi műsor</t>
  </si>
  <si>
    <t>DDC Gála</t>
  </si>
  <si>
    <t>3. adventi gyertyagyújtás</t>
  </si>
  <si>
    <t>4. adventi gyertyagyújtás</t>
  </si>
  <si>
    <t>december 9-13.</t>
  </si>
  <si>
    <t>Beethoven Iskola felkészülés</t>
  </si>
  <si>
    <t xml:space="preserve">január 26., február 23., március 8., április 26., 
május 17., 
június 14.,október 11., 
november 8., </t>
  </si>
  <si>
    <t>augusztus 5-9.</t>
  </si>
  <si>
    <t>november.25-december 2.</t>
  </si>
  <si>
    <t>december 17-18.</t>
  </si>
  <si>
    <t>augusztus 23-25.</t>
  </si>
  <si>
    <t>Hősök napja</t>
  </si>
  <si>
    <t>helyi társadalom közösségi életének fejlesztése</t>
  </si>
  <si>
    <t>Népmese napja</t>
  </si>
  <si>
    <t>TökJóHét/ Verkli találkozó</t>
  </si>
  <si>
    <t>MVÖ nemzetközi kapcsolatok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</si>
</sst>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E]mmmm\ d\.;@"/>
    <numFmt numFmtId="165" formatCode="#,##0\ &quot;Ft&quot;"/>
  </numFmts>
  <fonts count="24">
    <font>
      <sz val="11"/>
      <color theme="1"/>
      <name val="Calibri"/>
      <charset val="238"/>
      <scheme val="minor"/>
    </font>
    <font>
      <sz val="1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i/>
      <sz val="11"/>
      <color theme="1"/>
      <name val="Calibri"/>
      <charset val="238"/>
      <scheme val="minor"/>
    </font>
    <font>
      <b/>
      <sz val="14"/>
      <color rgb="FFFF0000"/>
      <name val="Calibri"/>
      <charset val="238"/>
      <scheme val="minor"/>
    </font>
    <font>
      <i/>
      <sz val="1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sz val="11"/>
      <color theme="1"/>
      <name val="Times New Roman"/>
      <charset val="238"/>
    </font>
    <font>
      <b/>
      <sz val="14"/>
      <color theme="1"/>
      <name val="Times New Roman"/>
      <charset val="238"/>
    </font>
    <font>
      <sz val="12"/>
      <color theme="1"/>
      <name val="Times New Roman"/>
      <charset val="238"/>
    </font>
    <font>
      <b/>
      <sz val="12"/>
      <color theme="1"/>
      <name val="Times New Roman"/>
      <charset val="238"/>
    </font>
    <font>
      <i/>
      <sz val="11"/>
      <color theme="1"/>
      <name val="Times New Roman"/>
      <charset val="238"/>
    </font>
    <font>
      <b/>
      <sz val="11"/>
      <color theme="1"/>
      <name val="Times New Roman"/>
      <charset val="238"/>
    </font>
    <font>
      <sz val="11"/>
      <name val="Times New Roman"/>
      <charset val="238"/>
    </font>
    <font>
      <sz val="12"/>
      <name val="Times New Roman"/>
      <charset val="238"/>
    </font>
    <font>
      <u/>
      <sz val="11"/>
      <color theme="10"/>
      <name val="Calibri"/>
      <charset val="238"/>
      <scheme val="minor"/>
    </font>
    <font>
      <sz val="14"/>
      <color theme="1"/>
      <name val="Calibri"/>
      <charset val="238"/>
      <scheme val="minor"/>
    </font>
    <font>
      <sz val="14"/>
      <color theme="1"/>
      <name val="Times New Roman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1" xfId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8" fillId="0" borderId="17" xfId="0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18" fillId="3" borderId="22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3" fontId="20" fillId="0" borderId="26" xfId="0" applyNumberFormat="1" applyFont="1" applyBorder="1" applyAlignment="1">
      <alignment horizontal="center" vertical="center" wrapText="1"/>
    </xf>
    <xf numFmtId="165" fontId="7" fillId="0" borderId="24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5" fontId="20" fillId="0" borderId="26" xfId="0" applyNumberFormat="1" applyFont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19" fillId="0" borderId="22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3" fontId="18" fillId="0" borderId="2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164" fontId="23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 wrapText="1"/>
    </xf>
    <xf numFmtId="3" fontId="19" fillId="0" borderId="23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center" vertical="center" wrapText="1"/>
    </xf>
    <xf numFmtId="3" fontId="19" fillId="3" borderId="28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gazgato@martonkult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workbookViewId="0">
      <selection activeCell="F13" sqref="F13"/>
    </sheetView>
  </sheetViews>
  <sheetFormatPr defaultColWidth="9" defaultRowHeight="15"/>
  <cols>
    <col min="1" max="1" width="39.28515625" customWidth="1"/>
    <col min="2" max="2" width="46.85546875" customWidth="1"/>
  </cols>
  <sheetData>
    <row r="1" spans="1:2" ht="37.5" customHeight="1">
      <c r="A1" s="146" t="s">
        <v>0</v>
      </c>
      <c r="B1" s="146"/>
    </row>
    <row r="2" spans="1:2" ht="22.5" customHeight="1">
      <c r="A2" s="38" t="s">
        <v>1</v>
      </c>
      <c r="B2" s="38">
        <v>2021</v>
      </c>
    </row>
    <row r="3" spans="1:2" ht="22.5" customHeight="1">
      <c r="A3" s="39" t="s">
        <v>2</v>
      </c>
      <c r="B3" s="40" t="s">
        <v>3</v>
      </c>
    </row>
    <row r="4" spans="1:2" ht="31.5">
      <c r="A4" s="39" t="s">
        <v>4</v>
      </c>
      <c r="B4" s="40" t="s">
        <v>197</v>
      </c>
    </row>
    <row r="5" spans="1:2" ht="36.6" customHeight="1">
      <c r="A5" s="39" t="s">
        <v>5</v>
      </c>
      <c r="B5" s="41" t="s">
        <v>6</v>
      </c>
    </row>
    <row r="6" spans="1:2" ht="42.6" customHeight="1">
      <c r="A6" s="39" t="s">
        <v>7</v>
      </c>
      <c r="B6" s="41" t="s">
        <v>8</v>
      </c>
    </row>
    <row r="7" spans="1:2" ht="22.5" customHeight="1">
      <c r="A7" s="39" t="s">
        <v>9</v>
      </c>
      <c r="B7" s="40" t="s">
        <v>10</v>
      </c>
    </row>
    <row r="8" spans="1:2" ht="22.5" customHeight="1">
      <c r="A8" s="39" t="s">
        <v>11</v>
      </c>
      <c r="B8" s="40" t="s">
        <v>12</v>
      </c>
    </row>
    <row r="9" spans="1:2" ht="22.5" customHeight="1">
      <c r="A9" s="39" t="s">
        <v>13</v>
      </c>
      <c r="B9" s="40" t="s">
        <v>198</v>
      </c>
    </row>
    <row r="10" spans="1:2" ht="22.5" customHeight="1">
      <c r="A10" s="40" t="s">
        <v>14</v>
      </c>
      <c r="B10" s="41" t="s">
        <v>199</v>
      </c>
    </row>
    <row r="11" spans="1:2" ht="22.5" customHeight="1">
      <c r="A11" s="39" t="s">
        <v>15</v>
      </c>
      <c r="B11" s="41" t="s">
        <v>200</v>
      </c>
    </row>
    <row r="12" spans="1:2" ht="22.5" customHeight="1">
      <c r="A12" s="39" t="s">
        <v>16</v>
      </c>
      <c r="B12" s="42" t="s">
        <v>201</v>
      </c>
    </row>
    <row r="13" spans="1:2" ht="18.75">
      <c r="A13" s="43"/>
      <c r="B13" s="43"/>
    </row>
    <row r="14" spans="1:2" ht="18.75">
      <c r="A14" s="44"/>
      <c r="B14" s="43"/>
    </row>
    <row r="15" spans="1:2" ht="50.25" customHeight="1">
      <c r="A15" s="147"/>
      <c r="B15" s="148"/>
    </row>
    <row r="16" spans="1:2" ht="60.75" customHeight="1">
      <c r="A16" s="147"/>
      <c r="B16" s="148"/>
    </row>
  </sheetData>
  <mergeCells count="3">
    <mergeCell ref="A1:B1"/>
    <mergeCell ref="A15:B15"/>
    <mergeCell ref="A16:B16"/>
  </mergeCells>
  <hyperlinks>
    <hyperlink ref="B12" r:id="rId1" xr:uid="{00000000-0004-0000-0000-000000000000}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0"/>
  <sheetViews>
    <sheetView tabSelected="1" zoomScale="77" zoomScaleNormal="77" workbookViewId="0">
      <selection activeCell="Q4" sqref="Q4"/>
    </sheetView>
  </sheetViews>
  <sheetFormatPr defaultColWidth="9.140625" defaultRowHeight="15"/>
  <cols>
    <col min="1" max="1" width="6.7109375" style="19" customWidth="1"/>
    <col min="2" max="2" width="18" style="28" customWidth="1"/>
    <col min="3" max="4" width="21.42578125" style="29" customWidth="1"/>
    <col min="5" max="5" width="14.7109375" style="30" customWidth="1"/>
    <col min="6" max="6" width="15" style="31" customWidth="1"/>
    <col min="7" max="7" width="13" style="31" customWidth="1"/>
    <col min="8" max="8" width="15.140625" style="51" customWidth="1"/>
    <col min="9" max="10" width="12.140625" style="32" customWidth="1"/>
    <col min="11" max="11" width="14.5703125" style="32" customWidth="1"/>
    <col min="12" max="12" width="12.28515625" style="32" customWidth="1"/>
    <col min="13" max="13" width="11" style="108" bestFit="1" customWidth="1"/>
    <col min="14" max="14" width="9.140625" style="32"/>
    <col min="15" max="15" width="13.28515625" style="32" customWidth="1"/>
    <col min="16" max="16384" width="9.140625" style="19"/>
  </cols>
  <sheetData>
    <row r="1" spans="1:15" ht="19.5" thickBot="1">
      <c r="A1" s="152" t="s">
        <v>202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24.75" customHeight="1" thickBot="1">
      <c r="A2" s="163" t="s">
        <v>180</v>
      </c>
      <c r="B2" s="159" t="s">
        <v>17</v>
      </c>
      <c r="C2" s="160"/>
      <c r="D2" s="160"/>
      <c r="E2" s="160"/>
      <c r="F2" s="160"/>
      <c r="G2" s="160"/>
      <c r="H2" s="160"/>
      <c r="I2" s="161"/>
      <c r="J2" s="76"/>
      <c r="K2" s="140"/>
      <c r="L2" s="85"/>
      <c r="M2" s="101"/>
      <c r="N2" s="85"/>
      <c r="O2" s="86"/>
    </row>
    <row r="3" spans="1:15" ht="135.75" thickBot="1">
      <c r="A3" s="164"/>
      <c r="B3" s="57" t="s">
        <v>18</v>
      </c>
      <c r="C3" s="33" t="s">
        <v>19</v>
      </c>
      <c r="D3" s="34" t="s">
        <v>20</v>
      </c>
      <c r="E3" s="34" t="s">
        <v>21</v>
      </c>
      <c r="F3" s="35" t="s">
        <v>22</v>
      </c>
      <c r="G3" s="35" t="s">
        <v>23</v>
      </c>
      <c r="H3" s="48" t="s">
        <v>147</v>
      </c>
      <c r="I3" s="58" t="s">
        <v>195</v>
      </c>
      <c r="J3" s="90" t="s">
        <v>205</v>
      </c>
      <c r="K3" s="113" t="s">
        <v>213</v>
      </c>
      <c r="L3" s="77" t="s">
        <v>206</v>
      </c>
      <c r="M3" s="102" t="s">
        <v>207</v>
      </c>
      <c r="N3" s="77" t="s">
        <v>208</v>
      </c>
      <c r="O3" s="78" t="s">
        <v>209</v>
      </c>
    </row>
    <row r="4" spans="1:15" s="27" customFormat="1" ht="45.75" customHeight="1">
      <c r="A4" s="164"/>
      <c r="B4" s="149" t="s">
        <v>24</v>
      </c>
      <c r="C4" s="67" t="s">
        <v>121</v>
      </c>
      <c r="D4" s="68" t="s">
        <v>25</v>
      </c>
      <c r="E4" s="59" t="s">
        <v>124</v>
      </c>
      <c r="F4" s="59" t="s">
        <v>186</v>
      </c>
      <c r="G4" s="59" t="s">
        <v>27</v>
      </c>
      <c r="H4" s="59" t="s">
        <v>28</v>
      </c>
      <c r="I4" s="79"/>
      <c r="J4" s="91"/>
      <c r="K4" s="141">
        <v>2300000</v>
      </c>
      <c r="L4" s="80"/>
      <c r="M4" s="103"/>
      <c r="N4" s="80"/>
      <c r="O4" s="81"/>
    </row>
    <row r="5" spans="1:15" s="27" customFormat="1" ht="57" customHeight="1">
      <c r="A5" s="164"/>
      <c r="B5" s="150"/>
      <c r="C5" s="60" t="s">
        <v>122</v>
      </c>
      <c r="D5" s="47" t="s">
        <v>25</v>
      </c>
      <c r="E5" s="47" t="s">
        <v>124</v>
      </c>
      <c r="F5" s="47" t="s">
        <v>123</v>
      </c>
      <c r="G5" s="52" t="s">
        <v>27</v>
      </c>
      <c r="H5" s="52" t="s">
        <v>28</v>
      </c>
      <c r="I5" s="96"/>
      <c r="J5" s="94"/>
      <c r="K5" s="142">
        <v>2200000</v>
      </c>
      <c r="L5" s="82"/>
      <c r="M5" s="104"/>
      <c r="N5" s="82"/>
      <c r="O5" s="36"/>
    </row>
    <row r="6" spans="1:15" s="27" customFormat="1" ht="52.5" customHeight="1">
      <c r="A6" s="164"/>
      <c r="B6" s="150"/>
      <c r="C6" s="60" t="s">
        <v>29</v>
      </c>
      <c r="D6" s="47" t="s">
        <v>25</v>
      </c>
      <c r="E6" s="47" t="s">
        <v>214</v>
      </c>
      <c r="F6" s="47" t="s">
        <v>187</v>
      </c>
      <c r="G6" s="52" t="s">
        <v>27</v>
      </c>
      <c r="H6" s="52" t="s">
        <v>28</v>
      </c>
      <c r="I6" s="96"/>
      <c r="J6" s="94"/>
      <c r="K6" s="142">
        <v>810000</v>
      </c>
      <c r="L6" s="82"/>
      <c r="M6" s="104"/>
      <c r="N6" s="82"/>
      <c r="O6" s="36"/>
    </row>
    <row r="7" spans="1:15" s="27" customFormat="1" ht="60.75" customHeight="1">
      <c r="A7" s="164"/>
      <c r="B7" s="150"/>
      <c r="C7" s="63" t="s">
        <v>30</v>
      </c>
      <c r="D7" s="47" t="s">
        <v>25</v>
      </c>
      <c r="E7" s="47" t="s">
        <v>125</v>
      </c>
      <c r="F7" s="47" t="s">
        <v>187</v>
      </c>
      <c r="G7" s="52" t="s">
        <v>27</v>
      </c>
      <c r="H7" s="52" t="s">
        <v>28</v>
      </c>
      <c r="I7" s="96"/>
      <c r="J7" s="94"/>
      <c r="K7" s="142">
        <v>600000</v>
      </c>
      <c r="L7" s="82"/>
      <c r="M7" s="104"/>
      <c r="N7" s="82">
        <v>70000</v>
      </c>
      <c r="O7" s="36"/>
    </row>
    <row r="8" spans="1:15" s="27" customFormat="1" ht="64.5" customHeight="1">
      <c r="A8" s="164"/>
      <c r="B8" s="150"/>
      <c r="C8" s="60" t="s">
        <v>31</v>
      </c>
      <c r="D8" s="47" t="s">
        <v>25</v>
      </c>
      <c r="E8" s="47" t="s">
        <v>26</v>
      </c>
      <c r="F8" s="47" t="s">
        <v>188</v>
      </c>
      <c r="G8" s="52" t="s">
        <v>27</v>
      </c>
      <c r="H8" s="52" t="s">
        <v>28</v>
      </c>
      <c r="I8" s="96"/>
      <c r="J8" s="94"/>
      <c r="K8" s="142">
        <v>1950000</v>
      </c>
      <c r="L8" s="82"/>
      <c r="M8" s="104"/>
      <c r="N8" s="82"/>
      <c r="O8" s="36"/>
    </row>
    <row r="9" spans="1:15" s="27" customFormat="1" ht="64.5" customHeight="1">
      <c r="A9" s="164"/>
      <c r="B9" s="150"/>
      <c r="C9" s="65" t="s">
        <v>127</v>
      </c>
      <c r="D9" s="47" t="s">
        <v>25</v>
      </c>
      <c r="E9" s="47" t="s">
        <v>215</v>
      </c>
      <c r="F9" s="46" t="s">
        <v>60</v>
      </c>
      <c r="G9" s="52" t="s">
        <v>27</v>
      </c>
      <c r="H9" s="52" t="s">
        <v>28</v>
      </c>
      <c r="I9" s="96"/>
      <c r="J9" s="94"/>
      <c r="K9" s="142">
        <v>800000</v>
      </c>
      <c r="L9" s="82"/>
      <c r="M9" s="104"/>
      <c r="N9" s="82"/>
      <c r="O9" s="36"/>
    </row>
    <row r="10" spans="1:15" s="27" customFormat="1" ht="64.5" customHeight="1">
      <c r="A10" s="164"/>
      <c r="B10" s="150"/>
      <c r="C10" s="65" t="s">
        <v>128</v>
      </c>
      <c r="D10" s="47" t="s">
        <v>25</v>
      </c>
      <c r="E10" s="47" t="s">
        <v>125</v>
      </c>
      <c r="F10" s="46" t="s">
        <v>60</v>
      </c>
      <c r="G10" s="52" t="s">
        <v>27</v>
      </c>
      <c r="H10" s="52" t="s">
        <v>28</v>
      </c>
      <c r="I10" s="96"/>
      <c r="J10" s="94"/>
      <c r="K10" s="142">
        <v>600000</v>
      </c>
      <c r="L10" s="82"/>
      <c r="M10" s="104"/>
      <c r="N10" s="82"/>
      <c r="O10" s="36"/>
    </row>
    <row r="11" spans="1:15" s="27" customFormat="1" ht="64.5" customHeight="1">
      <c r="A11" s="164"/>
      <c r="B11" s="150"/>
      <c r="C11" s="65" t="s">
        <v>227</v>
      </c>
      <c r="D11" s="47" t="s">
        <v>25</v>
      </c>
      <c r="E11" s="47" t="s">
        <v>228</v>
      </c>
      <c r="F11" s="46" t="s">
        <v>134</v>
      </c>
      <c r="G11" s="52" t="s">
        <v>27</v>
      </c>
      <c r="H11" s="52" t="s">
        <v>28</v>
      </c>
      <c r="I11" s="96"/>
      <c r="J11" s="94"/>
      <c r="K11" s="142">
        <v>480000</v>
      </c>
      <c r="L11" s="82"/>
      <c r="M11" s="104"/>
      <c r="N11" s="82"/>
      <c r="O11" s="36"/>
    </row>
    <row r="12" spans="1:15" s="27" customFormat="1" ht="64.5" customHeight="1">
      <c r="A12" s="164"/>
      <c r="B12" s="150"/>
      <c r="C12" s="65" t="s">
        <v>57</v>
      </c>
      <c r="D12" s="47" t="s">
        <v>25</v>
      </c>
      <c r="E12" s="47" t="s">
        <v>229</v>
      </c>
      <c r="F12" s="46" t="s">
        <v>131</v>
      </c>
      <c r="G12" s="52" t="s">
        <v>27</v>
      </c>
      <c r="H12" s="52" t="s">
        <v>28</v>
      </c>
      <c r="I12" s="96"/>
      <c r="J12" s="94"/>
      <c r="K12" s="142">
        <v>1200000</v>
      </c>
      <c r="L12" s="82"/>
      <c r="M12" s="104"/>
      <c r="N12" s="82"/>
      <c r="O12" s="36"/>
    </row>
    <row r="13" spans="1:15" s="27" customFormat="1" ht="64.5" customHeight="1">
      <c r="A13" s="164"/>
      <c r="B13" s="150"/>
      <c r="C13" s="65" t="s">
        <v>230</v>
      </c>
      <c r="D13" s="47" t="s">
        <v>25</v>
      </c>
      <c r="E13" s="47" t="s">
        <v>231</v>
      </c>
      <c r="F13" s="46" t="s">
        <v>131</v>
      </c>
      <c r="G13" s="52" t="s">
        <v>27</v>
      </c>
      <c r="H13" s="52" t="s">
        <v>28</v>
      </c>
      <c r="I13" s="96"/>
      <c r="J13" s="94"/>
      <c r="K13" s="142">
        <v>1500000</v>
      </c>
      <c r="L13" s="82"/>
      <c r="M13" s="104"/>
      <c r="N13" s="82"/>
      <c r="O13" s="36"/>
    </row>
    <row r="14" spans="1:15" s="27" customFormat="1" ht="64.5" customHeight="1">
      <c r="A14" s="164"/>
      <c r="B14" s="150"/>
      <c r="C14" s="65" t="s">
        <v>129</v>
      </c>
      <c r="D14" s="47" t="s">
        <v>25</v>
      </c>
      <c r="E14" s="47" t="s">
        <v>130</v>
      </c>
      <c r="F14" s="46" t="s">
        <v>131</v>
      </c>
      <c r="G14" s="52" t="s">
        <v>27</v>
      </c>
      <c r="H14" s="52" t="s">
        <v>28</v>
      </c>
      <c r="I14" s="96"/>
      <c r="J14" s="94"/>
      <c r="K14" s="142">
        <v>810000</v>
      </c>
      <c r="L14" s="82"/>
      <c r="M14" s="104"/>
      <c r="N14" s="82"/>
      <c r="O14" s="36"/>
    </row>
    <row r="15" spans="1:15" s="27" customFormat="1" ht="64.5" customHeight="1">
      <c r="A15" s="164"/>
      <c r="B15" s="150"/>
      <c r="C15" s="65" t="s">
        <v>232</v>
      </c>
      <c r="D15" s="47" t="s">
        <v>25</v>
      </c>
      <c r="E15" s="47" t="s">
        <v>233</v>
      </c>
      <c r="F15" s="46" t="s">
        <v>234</v>
      </c>
      <c r="G15" s="52" t="s">
        <v>40</v>
      </c>
      <c r="H15" s="52" t="s">
        <v>28</v>
      </c>
      <c r="I15" s="96"/>
      <c r="J15" s="94"/>
      <c r="K15" s="142">
        <v>200000</v>
      </c>
      <c r="L15" s="82"/>
      <c r="M15" s="104"/>
      <c r="N15" s="82"/>
      <c r="O15" s="36"/>
    </row>
    <row r="16" spans="1:15" s="27" customFormat="1" ht="64.5" customHeight="1">
      <c r="A16" s="164"/>
      <c r="B16" s="150"/>
      <c r="C16" s="65" t="s">
        <v>235</v>
      </c>
      <c r="D16" s="47" t="s">
        <v>25</v>
      </c>
      <c r="E16" s="47" t="s">
        <v>228</v>
      </c>
      <c r="F16" s="46" t="s">
        <v>188</v>
      </c>
      <c r="G16" s="52" t="s">
        <v>40</v>
      </c>
      <c r="H16" s="52" t="s">
        <v>28</v>
      </c>
      <c r="I16" s="96"/>
      <c r="J16" s="94"/>
      <c r="K16" s="142">
        <v>800000</v>
      </c>
      <c r="L16" s="82"/>
      <c r="M16" s="104"/>
      <c r="N16" s="82"/>
      <c r="O16" s="36"/>
    </row>
    <row r="17" spans="1:15" s="27" customFormat="1" ht="64.5" customHeight="1">
      <c r="A17" s="164"/>
      <c r="B17" s="150"/>
      <c r="C17" s="65" t="s">
        <v>237</v>
      </c>
      <c r="D17" s="47" t="s">
        <v>25</v>
      </c>
      <c r="E17" s="47" t="s">
        <v>228</v>
      </c>
      <c r="F17" s="46" t="s">
        <v>123</v>
      </c>
      <c r="G17" s="52" t="s">
        <v>27</v>
      </c>
      <c r="H17" s="52" t="s">
        <v>28</v>
      </c>
      <c r="I17" s="96"/>
      <c r="J17" s="94"/>
      <c r="K17" s="142">
        <v>900000</v>
      </c>
      <c r="L17" s="82"/>
      <c r="M17" s="104"/>
      <c r="N17" s="82"/>
      <c r="O17" s="36"/>
    </row>
    <row r="18" spans="1:15" s="27" customFormat="1" ht="64.5" customHeight="1">
      <c r="A18" s="164"/>
      <c r="B18" s="150"/>
      <c r="C18" s="117" t="s">
        <v>56</v>
      </c>
      <c r="D18" s="118" t="s">
        <v>25</v>
      </c>
      <c r="E18" s="118" t="s">
        <v>229</v>
      </c>
      <c r="F18" s="119" t="s">
        <v>134</v>
      </c>
      <c r="G18" s="120" t="s">
        <v>27</v>
      </c>
      <c r="H18" s="120" t="s">
        <v>28</v>
      </c>
      <c r="I18" s="96"/>
      <c r="J18" s="94"/>
      <c r="K18" s="142">
        <v>3000000</v>
      </c>
      <c r="L18" s="82"/>
      <c r="M18" s="104"/>
      <c r="N18" s="82"/>
      <c r="O18" s="36"/>
    </row>
    <row r="19" spans="1:15" s="27" customFormat="1" ht="64.5" customHeight="1">
      <c r="A19" s="164"/>
      <c r="B19" s="150"/>
      <c r="C19" s="65" t="s">
        <v>132</v>
      </c>
      <c r="D19" s="47" t="s">
        <v>25</v>
      </c>
      <c r="E19" s="47" t="s">
        <v>133</v>
      </c>
      <c r="F19" s="46" t="s">
        <v>60</v>
      </c>
      <c r="G19" s="52" t="s">
        <v>42</v>
      </c>
      <c r="H19" s="52" t="s">
        <v>28</v>
      </c>
      <c r="I19" s="96"/>
      <c r="J19" s="94"/>
      <c r="K19" s="142">
        <v>160000</v>
      </c>
      <c r="L19" s="82"/>
      <c r="M19" s="104"/>
      <c r="N19" s="82"/>
      <c r="O19" s="36"/>
    </row>
    <row r="20" spans="1:15" s="27" customFormat="1" ht="150">
      <c r="A20" s="164"/>
      <c r="B20" s="150"/>
      <c r="C20" s="62" t="s">
        <v>143</v>
      </c>
      <c r="D20" s="52" t="s">
        <v>36</v>
      </c>
      <c r="E20" s="61" t="s">
        <v>218</v>
      </c>
      <c r="F20" s="52" t="s">
        <v>196</v>
      </c>
      <c r="G20" s="52" t="s">
        <v>144</v>
      </c>
      <c r="H20" s="52" t="s">
        <v>37</v>
      </c>
      <c r="I20" s="98"/>
      <c r="J20" s="92"/>
      <c r="K20" s="142">
        <v>140000</v>
      </c>
      <c r="L20" s="82"/>
      <c r="M20" s="104"/>
      <c r="N20" s="82"/>
      <c r="O20" s="36"/>
    </row>
    <row r="21" spans="1:15" s="27" customFormat="1" ht="120">
      <c r="A21" s="164"/>
      <c r="B21" s="150"/>
      <c r="C21" s="62" t="s">
        <v>219</v>
      </c>
      <c r="D21" s="52" t="s">
        <v>36</v>
      </c>
      <c r="E21" s="61" t="s">
        <v>339</v>
      </c>
      <c r="F21" s="52" t="s">
        <v>158</v>
      </c>
      <c r="G21" s="52" t="s">
        <v>144</v>
      </c>
      <c r="H21" s="52" t="s">
        <v>37</v>
      </c>
      <c r="I21" s="98"/>
      <c r="J21" s="92"/>
      <c r="K21" s="142">
        <v>270000</v>
      </c>
      <c r="L21" s="82"/>
      <c r="M21" s="104"/>
      <c r="N21" s="82"/>
      <c r="O21" s="36"/>
    </row>
    <row r="22" spans="1:15" s="27" customFormat="1" ht="75">
      <c r="A22" s="164"/>
      <c r="B22" s="150"/>
      <c r="C22" s="62" t="s">
        <v>239</v>
      </c>
      <c r="D22" s="52" t="s">
        <v>36</v>
      </c>
      <c r="E22" s="61" t="s">
        <v>240</v>
      </c>
      <c r="F22" s="52" t="s">
        <v>241</v>
      </c>
      <c r="G22" s="52" t="s">
        <v>27</v>
      </c>
      <c r="H22" s="52"/>
      <c r="I22" s="98"/>
      <c r="J22" s="92"/>
      <c r="K22" s="142">
        <v>750000</v>
      </c>
      <c r="L22" s="82"/>
      <c r="M22" s="104"/>
      <c r="N22" s="82"/>
      <c r="O22" s="36"/>
    </row>
    <row r="23" spans="1:15" s="27" customFormat="1" ht="64.5" customHeight="1">
      <c r="A23" s="164"/>
      <c r="B23" s="150"/>
      <c r="C23" s="62" t="s">
        <v>224</v>
      </c>
      <c r="D23" s="52" t="s">
        <v>36</v>
      </c>
      <c r="E23" s="61" t="s">
        <v>225</v>
      </c>
      <c r="F23" s="47" t="s">
        <v>226</v>
      </c>
      <c r="G23" s="47" t="s">
        <v>167</v>
      </c>
      <c r="H23" s="47" t="s">
        <v>145</v>
      </c>
      <c r="I23" s="96"/>
      <c r="J23" s="94"/>
      <c r="K23" s="142">
        <v>700000</v>
      </c>
      <c r="L23" s="82"/>
      <c r="M23" s="104"/>
      <c r="N23" s="82"/>
      <c r="O23" s="36"/>
    </row>
    <row r="24" spans="1:15" s="27" customFormat="1" ht="90">
      <c r="A24" s="164"/>
      <c r="B24" s="150"/>
      <c r="C24" s="60" t="s">
        <v>189</v>
      </c>
      <c r="D24" s="47" t="s">
        <v>162</v>
      </c>
      <c r="E24" s="55" t="s">
        <v>216</v>
      </c>
      <c r="F24" s="47" t="s">
        <v>188</v>
      </c>
      <c r="G24" s="47" t="s">
        <v>27</v>
      </c>
      <c r="H24" s="47" t="s">
        <v>50</v>
      </c>
      <c r="I24" s="96"/>
      <c r="J24" s="94"/>
      <c r="K24" s="143">
        <v>720000</v>
      </c>
      <c r="L24" s="82"/>
      <c r="M24" s="104"/>
      <c r="N24" s="82"/>
      <c r="O24" s="36"/>
    </row>
    <row r="25" spans="1:15" s="27" customFormat="1" ht="64.5" customHeight="1" thickBot="1">
      <c r="A25" s="164"/>
      <c r="B25" s="162"/>
      <c r="C25" s="60" t="s">
        <v>32</v>
      </c>
      <c r="D25" s="47" t="s">
        <v>25</v>
      </c>
      <c r="E25" s="47" t="s">
        <v>33</v>
      </c>
      <c r="F25" s="52" t="s">
        <v>139</v>
      </c>
      <c r="G25" s="47" t="s">
        <v>34</v>
      </c>
      <c r="H25" s="47" t="s">
        <v>145</v>
      </c>
      <c r="I25" s="96"/>
      <c r="J25" s="94"/>
      <c r="K25" s="143">
        <v>500000</v>
      </c>
      <c r="L25" s="82"/>
      <c r="M25" s="104"/>
      <c r="N25" s="82"/>
      <c r="O25" s="36"/>
    </row>
    <row r="26" spans="1:15" s="27" customFormat="1" ht="64.5" customHeight="1">
      <c r="A26" s="164"/>
      <c r="B26" s="149"/>
      <c r="C26" s="71" t="s">
        <v>136</v>
      </c>
      <c r="D26" s="73" t="s">
        <v>36</v>
      </c>
      <c r="E26" s="74" t="s">
        <v>137</v>
      </c>
      <c r="F26" s="73" t="s">
        <v>267</v>
      </c>
      <c r="G26" s="72" t="s">
        <v>138</v>
      </c>
      <c r="H26" s="72" t="s">
        <v>145</v>
      </c>
      <c r="I26" s="97"/>
      <c r="J26" s="114"/>
      <c r="K26" s="144">
        <v>5000000</v>
      </c>
      <c r="L26" s="109"/>
      <c r="M26" s="110"/>
      <c r="N26" s="109"/>
      <c r="O26" s="111"/>
    </row>
    <row r="27" spans="1:15" s="27" customFormat="1" ht="64.5" customHeight="1">
      <c r="A27" s="164"/>
      <c r="B27" s="150"/>
      <c r="C27" s="62" t="s">
        <v>140</v>
      </c>
      <c r="D27" s="52" t="s">
        <v>36</v>
      </c>
      <c r="E27" s="61">
        <v>44581</v>
      </c>
      <c r="F27" s="52" t="s">
        <v>160</v>
      </c>
      <c r="G27" s="52" t="s">
        <v>27</v>
      </c>
      <c r="H27" s="52" t="s">
        <v>37</v>
      </c>
      <c r="I27" s="121"/>
      <c r="J27" s="94"/>
      <c r="K27" s="142">
        <v>360000</v>
      </c>
      <c r="L27" s="82"/>
      <c r="M27" s="104"/>
      <c r="N27" s="82"/>
      <c r="O27" s="36"/>
    </row>
    <row r="28" spans="1:15" s="27" customFormat="1" ht="45">
      <c r="A28" s="164"/>
      <c r="B28" s="150"/>
      <c r="C28" s="60" t="s">
        <v>217</v>
      </c>
      <c r="D28" s="52" t="s">
        <v>36</v>
      </c>
      <c r="E28" s="61">
        <v>44583</v>
      </c>
      <c r="F28" s="61" t="s">
        <v>142</v>
      </c>
      <c r="G28" s="122" t="s">
        <v>27</v>
      </c>
      <c r="H28" s="47" t="s">
        <v>145</v>
      </c>
      <c r="I28" s="98"/>
      <c r="J28" s="92"/>
      <c r="K28" s="143">
        <v>250000</v>
      </c>
      <c r="L28" s="82"/>
      <c r="M28" s="104"/>
      <c r="N28" s="82"/>
      <c r="O28" s="36"/>
    </row>
    <row r="29" spans="1:15" s="27" customFormat="1" ht="45">
      <c r="A29" s="164"/>
      <c r="B29" s="150"/>
      <c r="C29" s="60" t="s">
        <v>236</v>
      </c>
      <c r="D29" s="52" t="s">
        <v>36</v>
      </c>
      <c r="E29" s="61">
        <v>45318</v>
      </c>
      <c r="F29" s="61" t="s">
        <v>139</v>
      </c>
      <c r="G29" s="122" t="s">
        <v>27</v>
      </c>
      <c r="H29" s="47" t="s">
        <v>145</v>
      </c>
      <c r="I29" s="98"/>
      <c r="J29" s="92"/>
      <c r="K29" s="143">
        <v>360000</v>
      </c>
      <c r="L29" s="82"/>
      <c r="M29" s="104"/>
      <c r="N29" s="82"/>
      <c r="O29" s="36"/>
    </row>
    <row r="30" spans="1:15" s="27" customFormat="1" ht="60.75" customHeight="1">
      <c r="A30" s="164"/>
      <c r="B30" s="150"/>
      <c r="C30" s="62" t="s">
        <v>223</v>
      </c>
      <c r="D30" s="52" t="s">
        <v>36</v>
      </c>
      <c r="E30" s="61">
        <v>45319</v>
      </c>
      <c r="F30" s="52">
        <v>228</v>
      </c>
      <c r="G30" s="52" t="s">
        <v>27</v>
      </c>
      <c r="H30" s="47" t="s">
        <v>145</v>
      </c>
      <c r="I30" s="98"/>
      <c r="J30" s="92"/>
      <c r="K30" s="142">
        <v>150000</v>
      </c>
      <c r="L30" s="82"/>
      <c r="M30" s="104"/>
      <c r="N30" s="82">
        <v>276000</v>
      </c>
      <c r="O30" s="36"/>
    </row>
    <row r="31" spans="1:15" s="27" customFormat="1" ht="60.75" customHeight="1">
      <c r="A31" s="164"/>
      <c r="B31" s="150"/>
      <c r="C31" s="62" t="s">
        <v>141</v>
      </c>
      <c r="D31" s="52" t="s">
        <v>36</v>
      </c>
      <c r="E31" s="61">
        <v>45323</v>
      </c>
      <c r="F31" s="52" t="s">
        <v>183</v>
      </c>
      <c r="G31" s="52" t="s">
        <v>27</v>
      </c>
      <c r="H31" s="47" t="s">
        <v>145</v>
      </c>
      <c r="I31" s="98"/>
      <c r="J31" s="92"/>
      <c r="K31" s="142">
        <v>20000</v>
      </c>
      <c r="L31" s="82"/>
      <c r="M31" s="104"/>
      <c r="N31" s="82"/>
      <c r="O31" s="36"/>
    </row>
    <row r="32" spans="1:15" s="27" customFormat="1" ht="60.75" customHeight="1">
      <c r="A32" s="164"/>
      <c r="B32" s="150"/>
      <c r="C32" s="62" t="s">
        <v>238</v>
      </c>
      <c r="D32" s="52" t="s">
        <v>36</v>
      </c>
      <c r="E32" s="61">
        <v>45328</v>
      </c>
      <c r="F32" s="52" t="s">
        <v>183</v>
      </c>
      <c r="G32" s="52" t="s">
        <v>27</v>
      </c>
      <c r="H32" s="47" t="s">
        <v>145</v>
      </c>
      <c r="I32" s="98"/>
      <c r="J32" s="92"/>
      <c r="K32" s="142">
        <v>105000</v>
      </c>
      <c r="L32" s="82"/>
      <c r="M32" s="104"/>
      <c r="N32" s="82"/>
      <c r="O32" s="36"/>
    </row>
    <row r="33" spans="1:15" s="27" customFormat="1" ht="64.5" customHeight="1">
      <c r="A33" s="164"/>
      <c r="B33" s="150"/>
      <c r="C33" s="62" t="s">
        <v>220</v>
      </c>
      <c r="D33" s="52" t="s">
        <v>36</v>
      </c>
      <c r="E33" s="61">
        <v>45332</v>
      </c>
      <c r="F33" s="52" t="s">
        <v>221</v>
      </c>
      <c r="G33" s="52" t="s">
        <v>27</v>
      </c>
      <c r="H33" s="49" t="s">
        <v>44</v>
      </c>
      <c r="I33" s="98"/>
      <c r="J33" s="92"/>
      <c r="K33" s="142">
        <v>540000</v>
      </c>
      <c r="L33" s="82"/>
      <c r="M33" s="104"/>
      <c r="N33" s="82"/>
      <c r="O33" s="36"/>
    </row>
    <row r="34" spans="1:15" s="27" customFormat="1" ht="64.5" customHeight="1">
      <c r="A34" s="164"/>
      <c r="B34" s="150"/>
      <c r="C34" s="62" t="s">
        <v>222</v>
      </c>
      <c r="D34" s="52" t="s">
        <v>36</v>
      </c>
      <c r="E34" s="61">
        <v>45340</v>
      </c>
      <c r="F34" s="52" t="s">
        <v>221</v>
      </c>
      <c r="G34" s="52" t="s">
        <v>27</v>
      </c>
      <c r="H34" s="52" t="s">
        <v>44</v>
      </c>
      <c r="I34" s="98"/>
      <c r="J34" s="92"/>
      <c r="K34" s="142">
        <v>0</v>
      </c>
      <c r="L34" s="82"/>
      <c r="M34" s="104"/>
      <c r="N34" s="82">
        <v>85000</v>
      </c>
      <c r="O34" s="36"/>
    </row>
    <row r="35" spans="1:15" s="27" customFormat="1" ht="60">
      <c r="A35" s="164"/>
      <c r="B35" s="150"/>
      <c r="C35" s="60" t="s">
        <v>149</v>
      </c>
      <c r="D35" s="45" t="s">
        <v>150</v>
      </c>
      <c r="E35" s="45" t="s">
        <v>46</v>
      </c>
      <c r="F35" s="49" t="s">
        <v>134</v>
      </c>
      <c r="G35" s="49" t="s">
        <v>51</v>
      </c>
      <c r="H35" s="49" t="s">
        <v>44</v>
      </c>
      <c r="I35" s="98"/>
      <c r="J35" s="92"/>
      <c r="K35" s="145">
        <v>10000</v>
      </c>
      <c r="L35" s="82"/>
      <c r="M35" s="104"/>
      <c r="N35" s="82"/>
      <c r="O35" s="36"/>
    </row>
    <row r="36" spans="1:15" s="27" customFormat="1" ht="45">
      <c r="A36" s="164"/>
      <c r="B36" s="150"/>
      <c r="C36" s="62" t="s">
        <v>242</v>
      </c>
      <c r="D36" s="52" t="s">
        <v>36</v>
      </c>
      <c r="E36" s="66">
        <v>45349</v>
      </c>
      <c r="F36" s="52" t="s">
        <v>221</v>
      </c>
      <c r="G36" s="52" t="s">
        <v>245</v>
      </c>
      <c r="H36" s="52" t="s">
        <v>44</v>
      </c>
      <c r="I36" s="98"/>
      <c r="J36" s="92"/>
      <c r="K36" s="142">
        <v>90000</v>
      </c>
      <c r="L36" s="82"/>
      <c r="M36" s="104"/>
      <c r="N36" s="82"/>
      <c r="O36" s="36"/>
    </row>
    <row r="37" spans="1:15" s="27" customFormat="1" ht="45">
      <c r="A37" s="164"/>
      <c r="B37" s="150"/>
      <c r="C37" s="62" t="s">
        <v>244</v>
      </c>
      <c r="D37" s="52" t="s">
        <v>36</v>
      </c>
      <c r="E37" s="66">
        <v>45351</v>
      </c>
      <c r="F37" s="52" t="s">
        <v>183</v>
      </c>
      <c r="G37" s="52" t="s">
        <v>27</v>
      </c>
      <c r="H37" s="52" t="s">
        <v>44</v>
      </c>
      <c r="I37" s="98"/>
      <c r="J37" s="92"/>
      <c r="K37" s="142">
        <v>0</v>
      </c>
      <c r="L37" s="82"/>
      <c r="M37" s="104"/>
      <c r="N37" s="82">
        <v>60000</v>
      </c>
      <c r="O37" s="36"/>
    </row>
    <row r="38" spans="1:15" s="27" customFormat="1" ht="45">
      <c r="A38" s="164"/>
      <c r="B38" s="150"/>
      <c r="C38" s="62" t="s">
        <v>246</v>
      </c>
      <c r="D38" s="52" t="s">
        <v>36</v>
      </c>
      <c r="E38" s="66">
        <v>45352</v>
      </c>
      <c r="F38" s="52" t="s">
        <v>183</v>
      </c>
      <c r="G38" s="52" t="s">
        <v>27</v>
      </c>
      <c r="H38" s="52" t="s">
        <v>44</v>
      </c>
      <c r="I38" s="98"/>
      <c r="J38" s="92"/>
      <c r="K38" s="142">
        <v>120000</v>
      </c>
      <c r="L38" s="82"/>
      <c r="M38" s="104"/>
      <c r="N38" s="82"/>
      <c r="O38" s="36"/>
    </row>
    <row r="39" spans="1:15" s="27" customFormat="1" ht="45">
      <c r="A39" s="164"/>
      <c r="B39" s="150"/>
      <c r="C39" s="62" t="s">
        <v>155</v>
      </c>
      <c r="D39" s="52" t="s">
        <v>36</v>
      </c>
      <c r="E39" s="61">
        <v>45361</v>
      </c>
      <c r="F39" s="52" t="s">
        <v>135</v>
      </c>
      <c r="G39" s="52" t="s">
        <v>27</v>
      </c>
      <c r="H39" s="52" t="s">
        <v>44</v>
      </c>
      <c r="I39" s="98"/>
      <c r="J39" s="92"/>
      <c r="K39" s="142">
        <v>60000</v>
      </c>
      <c r="L39" s="82"/>
      <c r="M39" s="104"/>
      <c r="N39" s="82"/>
      <c r="O39" s="36"/>
    </row>
    <row r="40" spans="1:15" s="27" customFormat="1" ht="55.9" customHeight="1">
      <c r="A40" s="164"/>
      <c r="B40" s="150"/>
      <c r="C40" s="62" t="s">
        <v>238</v>
      </c>
      <c r="D40" s="52" t="s">
        <v>36</v>
      </c>
      <c r="E40" s="61" t="s">
        <v>243</v>
      </c>
      <c r="F40" s="52" t="s">
        <v>183</v>
      </c>
      <c r="G40" s="52" t="s">
        <v>27</v>
      </c>
      <c r="H40" s="52" t="s">
        <v>146</v>
      </c>
      <c r="I40" s="98"/>
      <c r="J40" s="92"/>
      <c r="K40" s="142">
        <v>105000</v>
      </c>
      <c r="L40" s="82"/>
      <c r="M40" s="104"/>
      <c r="N40" s="82"/>
      <c r="O40" s="36"/>
    </row>
    <row r="41" spans="1:15" s="27" customFormat="1" ht="75">
      <c r="A41" s="164"/>
      <c r="B41" s="150"/>
      <c r="C41" s="60" t="s">
        <v>48</v>
      </c>
      <c r="D41" s="45" t="s">
        <v>151</v>
      </c>
      <c r="E41" s="45" t="s">
        <v>49</v>
      </c>
      <c r="F41" s="49" t="s">
        <v>135</v>
      </c>
      <c r="G41" s="49" t="s">
        <v>27</v>
      </c>
      <c r="H41" s="49" t="s">
        <v>44</v>
      </c>
      <c r="I41" s="98"/>
      <c r="J41" s="92"/>
      <c r="K41" s="145">
        <v>300000</v>
      </c>
      <c r="L41" s="82"/>
      <c r="M41" s="104"/>
      <c r="N41" s="82"/>
      <c r="O41" s="36"/>
    </row>
    <row r="42" spans="1:15" s="27" customFormat="1" ht="75">
      <c r="A42" s="164"/>
      <c r="B42" s="150"/>
      <c r="C42" s="60" t="s">
        <v>210</v>
      </c>
      <c r="D42" s="45" t="s">
        <v>151</v>
      </c>
      <c r="E42" s="45" t="s">
        <v>247</v>
      </c>
      <c r="F42" s="49" t="s">
        <v>156</v>
      </c>
      <c r="G42" s="49" t="s">
        <v>248</v>
      </c>
      <c r="H42" s="49" t="s">
        <v>44</v>
      </c>
      <c r="I42" s="98"/>
      <c r="J42" s="92"/>
      <c r="K42" s="145">
        <v>100000</v>
      </c>
      <c r="L42" s="82"/>
      <c r="M42" s="104"/>
      <c r="N42" s="82"/>
      <c r="O42" s="36"/>
    </row>
    <row r="43" spans="1:15" s="27" customFormat="1" ht="45">
      <c r="A43" s="164"/>
      <c r="B43" s="150"/>
      <c r="C43" s="64" t="s">
        <v>152</v>
      </c>
      <c r="D43" s="52" t="s">
        <v>36</v>
      </c>
      <c r="E43" s="61">
        <v>44642</v>
      </c>
      <c r="F43" s="52" t="s">
        <v>148</v>
      </c>
      <c r="G43" s="52" t="s">
        <v>153</v>
      </c>
      <c r="H43" s="52" t="s">
        <v>37</v>
      </c>
      <c r="I43" s="98"/>
      <c r="J43" s="92"/>
      <c r="K43" s="142">
        <v>100000</v>
      </c>
      <c r="L43" s="82"/>
      <c r="M43" s="104"/>
      <c r="N43" s="82"/>
      <c r="O43" s="36"/>
    </row>
    <row r="44" spans="1:15" s="27" customFormat="1" ht="45">
      <c r="A44" s="164"/>
      <c r="B44" s="150"/>
      <c r="C44" s="64" t="s">
        <v>251</v>
      </c>
      <c r="D44" s="52" t="s">
        <v>36</v>
      </c>
      <c r="E44" s="61">
        <v>45387</v>
      </c>
      <c r="F44" s="52" t="s">
        <v>221</v>
      </c>
      <c r="G44" s="52" t="s">
        <v>27</v>
      </c>
      <c r="H44" s="52" t="s">
        <v>37</v>
      </c>
      <c r="I44" s="98"/>
      <c r="J44" s="92"/>
      <c r="K44" s="142">
        <v>150000</v>
      </c>
      <c r="L44" s="82"/>
      <c r="M44" s="104"/>
      <c r="N44" s="82"/>
      <c r="O44" s="36"/>
    </row>
    <row r="45" spans="1:15" s="27" customFormat="1" ht="45">
      <c r="A45" s="164"/>
      <c r="B45" s="150"/>
      <c r="C45" s="64" t="s">
        <v>252</v>
      </c>
      <c r="D45" s="52" t="s">
        <v>36</v>
      </c>
      <c r="E45" s="61">
        <v>45388</v>
      </c>
      <c r="F45" s="52" t="s">
        <v>221</v>
      </c>
      <c r="G45" s="52" t="s">
        <v>27</v>
      </c>
      <c r="H45" s="52" t="s">
        <v>37</v>
      </c>
      <c r="I45" s="98"/>
      <c r="J45" s="92"/>
      <c r="K45" s="142">
        <v>240000</v>
      </c>
      <c r="L45" s="82"/>
      <c r="M45" s="104"/>
      <c r="N45" s="82"/>
      <c r="O45" s="36"/>
    </row>
    <row r="46" spans="1:15" s="27" customFormat="1" ht="60">
      <c r="A46" s="164"/>
      <c r="B46" s="150"/>
      <c r="C46" s="60" t="s">
        <v>249</v>
      </c>
      <c r="D46" s="45" t="s">
        <v>154</v>
      </c>
      <c r="E46" s="61">
        <v>45388</v>
      </c>
      <c r="F46" s="50" t="s">
        <v>47</v>
      </c>
      <c r="G46" s="49" t="s">
        <v>250</v>
      </c>
      <c r="H46" s="49" t="s">
        <v>61</v>
      </c>
      <c r="I46" s="98"/>
      <c r="J46" s="92"/>
      <c r="K46" s="145">
        <v>450000</v>
      </c>
      <c r="L46" s="82"/>
      <c r="M46" s="104"/>
      <c r="N46" s="82"/>
      <c r="O46" s="36"/>
    </row>
    <row r="47" spans="1:15" s="27" customFormat="1" ht="45">
      <c r="A47" s="164"/>
      <c r="B47" s="150"/>
      <c r="C47" s="60" t="s">
        <v>254</v>
      </c>
      <c r="D47" s="52" t="s">
        <v>36</v>
      </c>
      <c r="E47" s="61">
        <v>45393</v>
      </c>
      <c r="F47" s="50" t="s">
        <v>135</v>
      </c>
      <c r="G47" s="49" t="s">
        <v>27</v>
      </c>
      <c r="H47" s="49" t="s">
        <v>61</v>
      </c>
      <c r="I47" s="98"/>
      <c r="J47" s="92"/>
      <c r="K47" s="145">
        <v>200000</v>
      </c>
      <c r="L47" s="82"/>
      <c r="M47" s="104"/>
      <c r="N47" s="82"/>
      <c r="O47" s="36"/>
    </row>
    <row r="48" spans="1:15" s="27" customFormat="1" ht="45">
      <c r="A48" s="164"/>
      <c r="B48" s="150"/>
      <c r="C48" s="64" t="s">
        <v>253</v>
      </c>
      <c r="D48" s="52" t="s">
        <v>36</v>
      </c>
      <c r="E48" s="61">
        <v>45395</v>
      </c>
      <c r="F48" s="52" t="s">
        <v>221</v>
      </c>
      <c r="G48" s="52" t="s">
        <v>27</v>
      </c>
      <c r="H48" s="52" t="s">
        <v>146</v>
      </c>
      <c r="I48" s="98"/>
      <c r="J48" s="92"/>
      <c r="K48" s="142">
        <v>120000</v>
      </c>
      <c r="L48" s="82"/>
      <c r="M48" s="104"/>
      <c r="N48" s="82"/>
      <c r="O48" s="36"/>
    </row>
    <row r="49" spans="1:15" s="27" customFormat="1" ht="45">
      <c r="A49" s="164"/>
      <c r="B49" s="150"/>
      <c r="C49" s="64" t="s">
        <v>255</v>
      </c>
      <c r="D49" s="52" t="s">
        <v>36</v>
      </c>
      <c r="E49" s="61">
        <v>44665</v>
      </c>
      <c r="F49" s="52" t="s">
        <v>221</v>
      </c>
      <c r="G49" s="52" t="s">
        <v>27</v>
      </c>
      <c r="H49" s="52" t="s">
        <v>37</v>
      </c>
      <c r="I49" s="98"/>
      <c r="J49" s="92"/>
      <c r="K49" s="142">
        <v>0</v>
      </c>
      <c r="L49" s="82"/>
      <c r="M49" s="104"/>
      <c r="N49" s="82">
        <v>115000</v>
      </c>
      <c r="O49" s="36"/>
    </row>
    <row r="50" spans="1:15" s="27" customFormat="1" ht="45">
      <c r="A50" s="164"/>
      <c r="B50" s="150"/>
      <c r="C50" s="123" t="s">
        <v>258</v>
      </c>
      <c r="D50" s="124" t="s">
        <v>36</v>
      </c>
      <c r="E50" s="125">
        <v>45401</v>
      </c>
      <c r="F50" s="124" t="s">
        <v>221</v>
      </c>
      <c r="G50" s="124" t="s">
        <v>27</v>
      </c>
      <c r="H50" s="124" t="s">
        <v>37</v>
      </c>
      <c r="I50" s="98"/>
      <c r="J50" s="92"/>
      <c r="K50" s="142">
        <v>0</v>
      </c>
      <c r="L50" s="82"/>
      <c r="M50" s="104"/>
      <c r="N50" s="82">
        <v>100000</v>
      </c>
      <c r="O50" s="36"/>
    </row>
    <row r="51" spans="1:15" s="27" customFormat="1" ht="45">
      <c r="A51" s="164"/>
      <c r="B51" s="150"/>
      <c r="C51" s="64" t="s">
        <v>256</v>
      </c>
      <c r="D51" s="52" t="s">
        <v>36</v>
      </c>
      <c r="E51" s="61">
        <v>45409</v>
      </c>
      <c r="F51" s="52" t="s">
        <v>156</v>
      </c>
      <c r="G51" s="52" t="s">
        <v>27</v>
      </c>
      <c r="H51" s="52" t="s">
        <v>257</v>
      </c>
      <c r="I51" s="98"/>
      <c r="J51" s="92"/>
      <c r="K51" s="142">
        <v>240000</v>
      </c>
      <c r="L51" s="82"/>
      <c r="M51" s="104"/>
      <c r="N51" s="82"/>
      <c r="O51" s="36"/>
    </row>
    <row r="52" spans="1:15" s="27" customFormat="1" ht="45">
      <c r="A52" s="164"/>
      <c r="B52" s="150"/>
      <c r="C52" s="60" t="s">
        <v>259</v>
      </c>
      <c r="D52" s="52" t="s">
        <v>36</v>
      </c>
      <c r="E52" s="61">
        <v>45416</v>
      </c>
      <c r="F52" s="49" t="s">
        <v>160</v>
      </c>
      <c r="G52" s="49" t="s">
        <v>27</v>
      </c>
      <c r="H52" s="49" t="s">
        <v>44</v>
      </c>
      <c r="I52" s="98"/>
      <c r="J52" s="92"/>
      <c r="K52" s="145">
        <v>220000</v>
      </c>
      <c r="L52" s="82"/>
      <c r="M52" s="104"/>
      <c r="N52" s="82"/>
      <c r="O52" s="36"/>
    </row>
    <row r="53" spans="1:15" s="27" customFormat="1" ht="45">
      <c r="A53" s="164"/>
      <c r="B53" s="150"/>
      <c r="C53" s="60" t="s">
        <v>260</v>
      </c>
      <c r="D53" s="52" t="s">
        <v>36</v>
      </c>
      <c r="E53" s="61" t="s">
        <v>261</v>
      </c>
      <c r="F53" s="49" t="s">
        <v>318</v>
      </c>
      <c r="G53" s="49" t="s">
        <v>27</v>
      </c>
      <c r="H53" s="49" t="s">
        <v>44</v>
      </c>
      <c r="I53" s="98"/>
      <c r="J53" s="92"/>
      <c r="K53" s="145">
        <v>540000</v>
      </c>
      <c r="L53" s="82"/>
      <c r="M53" s="104"/>
      <c r="N53" s="82"/>
      <c r="O53" s="36"/>
    </row>
    <row r="54" spans="1:15" s="27" customFormat="1" ht="45">
      <c r="A54" s="164"/>
      <c r="B54" s="150"/>
      <c r="C54" s="60" t="s">
        <v>262</v>
      </c>
      <c r="D54" s="52" t="s">
        <v>36</v>
      </c>
      <c r="E54" s="61">
        <v>45421</v>
      </c>
      <c r="F54" s="49" t="s">
        <v>135</v>
      </c>
      <c r="G54" s="49" t="s">
        <v>27</v>
      </c>
      <c r="H54" s="52" t="s">
        <v>37</v>
      </c>
      <c r="I54" s="98"/>
      <c r="J54" s="92"/>
      <c r="K54" s="142">
        <v>180000</v>
      </c>
      <c r="L54" s="82"/>
      <c r="M54" s="104"/>
      <c r="N54" s="82"/>
      <c r="O54" s="36"/>
    </row>
    <row r="55" spans="1:15" s="27" customFormat="1" ht="45">
      <c r="A55" s="164"/>
      <c r="B55" s="150"/>
      <c r="C55" s="126" t="s">
        <v>263</v>
      </c>
      <c r="D55" s="124" t="s">
        <v>36</v>
      </c>
      <c r="E55" s="125">
        <v>45429</v>
      </c>
      <c r="F55" s="127" t="s">
        <v>264</v>
      </c>
      <c r="G55" s="127" t="s">
        <v>27</v>
      </c>
      <c r="H55" s="124" t="s">
        <v>257</v>
      </c>
      <c r="I55" s="98"/>
      <c r="J55" s="92"/>
      <c r="K55" s="142">
        <v>0</v>
      </c>
      <c r="L55" s="82"/>
      <c r="M55" s="104"/>
      <c r="N55" s="82"/>
      <c r="O55" s="36"/>
    </row>
    <row r="56" spans="1:15" s="27" customFormat="1" ht="45">
      <c r="A56" s="164"/>
      <c r="B56" s="150"/>
      <c r="C56" s="63" t="s">
        <v>268</v>
      </c>
      <c r="D56" s="52" t="s">
        <v>36</v>
      </c>
      <c r="E56" s="61" t="s">
        <v>265</v>
      </c>
      <c r="F56" s="128" t="s">
        <v>266</v>
      </c>
      <c r="G56" s="128" t="s">
        <v>153</v>
      </c>
      <c r="H56" s="52" t="s">
        <v>37</v>
      </c>
      <c r="I56" s="115" t="s">
        <v>203</v>
      </c>
      <c r="J56" s="92"/>
      <c r="K56" s="142">
        <f>SUM(K4:K18)</f>
        <v>18150000</v>
      </c>
      <c r="L56" s="82"/>
      <c r="M56" s="104"/>
      <c r="N56" s="82"/>
      <c r="O56" s="36"/>
    </row>
    <row r="57" spans="1:15" s="27" customFormat="1" ht="45">
      <c r="A57" s="164"/>
      <c r="B57" s="150"/>
      <c r="C57" s="63" t="s">
        <v>344</v>
      </c>
      <c r="D57" s="52" t="s">
        <v>345</v>
      </c>
      <c r="E57" s="61">
        <v>45438</v>
      </c>
      <c r="F57" s="128">
        <v>50</v>
      </c>
      <c r="G57" s="128" t="s">
        <v>51</v>
      </c>
      <c r="H57" s="52" t="s">
        <v>44</v>
      </c>
      <c r="I57" s="115"/>
      <c r="J57" s="92"/>
      <c r="K57" s="142">
        <v>50000</v>
      </c>
      <c r="L57" s="82"/>
      <c r="M57" s="104"/>
      <c r="N57" s="82"/>
      <c r="O57" s="36"/>
    </row>
    <row r="58" spans="1:15" s="27" customFormat="1" ht="45">
      <c r="A58" s="164"/>
      <c r="B58" s="150"/>
      <c r="C58" s="62" t="s">
        <v>269</v>
      </c>
      <c r="D58" s="52" t="s">
        <v>36</v>
      </c>
      <c r="E58" s="61">
        <v>45443</v>
      </c>
      <c r="F58" s="56" t="s">
        <v>135</v>
      </c>
      <c r="G58" s="56" t="s">
        <v>248</v>
      </c>
      <c r="H58" s="52" t="s">
        <v>37</v>
      </c>
      <c r="I58" s="115"/>
      <c r="J58" s="92"/>
      <c r="K58" s="142">
        <v>20000</v>
      </c>
      <c r="L58" s="129"/>
      <c r="M58" s="104"/>
      <c r="N58" s="82"/>
      <c r="O58" s="36"/>
    </row>
    <row r="59" spans="1:15" s="27" customFormat="1" ht="45">
      <c r="A59" s="164"/>
      <c r="B59" s="150"/>
      <c r="C59" s="60" t="s">
        <v>270</v>
      </c>
      <c r="D59" s="52" t="s">
        <v>36</v>
      </c>
      <c r="E59" s="61">
        <v>45443</v>
      </c>
      <c r="F59" s="49" t="s">
        <v>142</v>
      </c>
      <c r="G59" s="49" t="s">
        <v>153</v>
      </c>
      <c r="H59" s="49" t="s">
        <v>44</v>
      </c>
      <c r="I59" s="98"/>
      <c r="J59" s="92"/>
      <c r="K59" s="145">
        <v>0</v>
      </c>
      <c r="L59" s="82"/>
      <c r="M59" s="104"/>
      <c r="N59" s="82"/>
      <c r="O59" s="36"/>
    </row>
    <row r="60" spans="1:15" s="27" customFormat="1" ht="45">
      <c r="A60" s="164"/>
      <c r="B60" s="150"/>
      <c r="C60" s="65" t="s">
        <v>271</v>
      </c>
      <c r="D60" s="52" t="s">
        <v>36</v>
      </c>
      <c r="E60" s="61">
        <v>45445</v>
      </c>
      <c r="F60" s="52" t="s">
        <v>221</v>
      </c>
      <c r="G60" s="52" t="s">
        <v>27</v>
      </c>
      <c r="H60" s="52" t="s">
        <v>257</v>
      </c>
      <c r="I60" s="115"/>
      <c r="J60" s="92"/>
      <c r="K60" s="142">
        <v>180000</v>
      </c>
      <c r="L60" s="82"/>
      <c r="M60" s="104"/>
      <c r="N60" s="82"/>
      <c r="O60" s="36"/>
    </row>
    <row r="61" spans="1:15" s="27" customFormat="1" ht="75">
      <c r="A61" s="164"/>
      <c r="B61" s="150"/>
      <c r="C61" s="62" t="s">
        <v>273</v>
      </c>
      <c r="D61" s="45" t="s">
        <v>151</v>
      </c>
      <c r="E61" s="61">
        <v>45447</v>
      </c>
      <c r="F61" s="52" t="s">
        <v>160</v>
      </c>
      <c r="G61" s="52" t="s">
        <v>272</v>
      </c>
      <c r="H61" s="52" t="s">
        <v>257</v>
      </c>
      <c r="I61" s="98"/>
      <c r="J61" s="92"/>
      <c r="K61" s="142">
        <v>150000</v>
      </c>
      <c r="L61" s="82"/>
      <c r="M61" s="104"/>
      <c r="N61" s="82"/>
      <c r="O61" s="36"/>
    </row>
    <row r="62" spans="1:15" s="27" customFormat="1" ht="75">
      <c r="A62" s="164"/>
      <c r="B62" s="150"/>
      <c r="C62" s="62" t="s">
        <v>276</v>
      </c>
      <c r="D62" s="45" t="s">
        <v>151</v>
      </c>
      <c r="E62" s="61">
        <v>45447</v>
      </c>
      <c r="F62" s="52" t="s">
        <v>275</v>
      </c>
      <c r="G62" s="52" t="s">
        <v>27</v>
      </c>
      <c r="H62" s="52" t="s">
        <v>37</v>
      </c>
      <c r="I62" s="98"/>
      <c r="J62" s="92"/>
      <c r="K62" s="142">
        <v>100000</v>
      </c>
      <c r="L62" s="82"/>
      <c r="M62" s="104"/>
      <c r="N62" s="82"/>
      <c r="O62" s="36"/>
    </row>
    <row r="63" spans="1:15" s="27" customFormat="1" ht="45">
      <c r="A63" s="164"/>
      <c r="B63" s="150"/>
      <c r="C63" s="123" t="s">
        <v>277</v>
      </c>
      <c r="D63" s="124" t="s">
        <v>36</v>
      </c>
      <c r="E63" s="125">
        <v>45452</v>
      </c>
      <c r="F63" s="124" t="s">
        <v>278</v>
      </c>
      <c r="G63" s="124" t="s">
        <v>27</v>
      </c>
      <c r="H63" s="124" t="s">
        <v>37</v>
      </c>
      <c r="I63" s="98"/>
      <c r="J63" s="92"/>
      <c r="K63" s="142">
        <v>0</v>
      </c>
      <c r="L63" s="82"/>
      <c r="M63" s="104"/>
      <c r="N63" s="82"/>
      <c r="O63" s="36"/>
    </row>
    <row r="64" spans="1:15" s="27" customFormat="1" ht="45">
      <c r="A64" s="164"/>
      <c r="B64" s="150"/>
      <c r="C64" s="60" t="s">
        <v>279</v>
      </c>
      <c r="D64" s="52" t="s">
        <v>36</v>
      </c>
      <c r="E64" s="61">
        <v>45458</v>
      </c>
      <c r="F64" s="52" t="s">
        <v>280</v>
      </c>
      <c r="G64" s="52" t="s">
        <v>27</v>
      </c>
      <c r="H64" s="52" t="s">
        <v>37</v>
      </c>
      <c r="I64" s="115" t="s">
        <v>203</v>
      </c>
      <c r="J64" s="92"/>
      <c r="K64" s="142">
        <v>1000000</v>
      </c>
      <c r="L64" s="82"/>
      <c r="M64" s="104"/>
      <c r="N64" s="82"/>
      <c r="O64" s="36"/>
    </row>
    <row r="65" spans="1:15" s="27" customFormat="1" ht="45">
      <c r="A65" s="164"/>
      <c r="B65" s="150"/>
      <c r="C65" s="62" t="s">
        <v>281</v>
      </c>
      <c r="D65" s="52" t="s">
        <v>36</v>
      </c>
      <c r="E65" s="61">
        <v>45458</v>
      </c>
      <c r="F65" s="52" t="s">
        <v>160</v>
      </c>
      <c r="G65" s="52" t="s">
        <v>27</v>
      </c>
      <c r="H65" s="52" t="s">
        <v>37</v>
      </c>
      <c r="I65" s="115"/>
      <c r="J65" s="92"/>
      <c r="K65" s="142">
        <v>50000</v>
      </c>
      <c r="L65" s="82"/>
      <c r="M65" s="104"/>
      <c r="N65" s="96"/>
      <c r="O65" s="130"/>
    </row>
    <row r="66" spans="1:15" s="27" customFormat="1" ht="45">
      <c r="A66" s="164"/>
      <c r="B66" s="150"/>
      <c r="C66" s="62" t="s">
        <v>282</v>
      </c>
      <c r="D66" s="52" t="s">
        <v>36</v>
      </c>
      <c r="E66" s="61">
        <v>45465</v>
      </c>
      <c r="F66" s="52" t="s">
        <v>221</v>
      </c>
      <c r="G66" s="52" t="s">
        <v>27</v>
      </c>
      <c r="H66" s="52" t="s">
        <v>37</v>
      </c>
      <c r="I66" s="115"/>
      <c r="J66" s="92"/>
      <c r="K66" s="142">
        <v>270000</v>
      </c>
      <c r="L66" s="82"/>
      <c r="M66" s="104"/>
      <c r="N66" s="82"/>
      <c r="O66" s="36"/>
    </row>
    <row r="67" spans="1:15" s="27" customFormat="1" ht="45">
      <c r="A67" s="164"/>
      <c r="B67" s="150"/>
      <c r="C67" s="62" t="s">
        <v>283</v>
      </c>
      <c r="D67" s="52" t="s">
        <v>36</v>
      </c>
      <c r="E67" s="61">
        <v>45472</v>
      </c>
      <c r="F67" s="52" t="s">
        <v>221</v>
      </c>
      <c r="G67" s="52" t="s">
        <v>27</v>
      </c>
      <c r="H67" s="52" t="s">
        <v>37</v>
      </c>
      <c r="I67" s="115"/>
      <c r="J67" s="92"/>
      <c r="K67" s="142">
        <v>120000</v>
      </c>
      <c r="L67" s="82"/>
      <c r="M67" s="104"/>
      <c r="N67" s="82"/>
      <c r="O67" s="36"/>
    </row>
    <row r="68" spans="1:15" s="27" customFormat="1" ht="45">
      <c r="A68" s="164"/>
      <c r="B68" s="150"/>
      <c r="C68" s="60" t="s">
        <v>284</v>
      </c>
      <c r="D68" s="52" t="s">
        <v>36</v>
      </c>
      <c r="E68" s="54" t="s">
        <v>285</v>
      </c>
      <c r="F68" s="49" t="s">
        <v>126</v>
      </c>
      <c r="G68" s="49" t="s">
        <v>286</v>
      </c>
      <c r="H68" s="49" t="s">
        <v>44</v>
      </c>
      <c r="I68" s="98"/>
      <c r="J68" s="92"/>
      <c r="K68" s="143">
        <v>900000</v>
      </c>
      <c r="L68" s="82"/>
      <c r="M68" s="104"/>
      <c r="N68" s="82"/>
      <c r="O68" s="36"/>
    </row>
    <row r="69" spans="1:15" s="27" customFormat="1" ht="45">
      <c r="A69" s="164"/>
      <c r="B69" s="150"/>
      <c r="C69" s="62" t="s">
        <v>287</v>
      </c>
      <c r="D69" s="52" t="s">
        <v>36</v>
      </c>
      <c r="E69" s="66" t="s">
        <v>288</v>
      </c>
      <c r="F69" s="56" t="s">
        <v>126</v>
      </c>
      <c r="G69" s="56" t="s">
        <v>27</v>
      </c>
      <c r="H69" s="56" t="s">
        <v>44</v>
      </c>
      <c r="I69" s="115"/>
      <c r="J69" s="92"/>
      <c r="K69" s="143">
        <v>0</v>
      </c>
      <c r="L69" s="82"/>
      <c r="M69" s="104"/>
      <c r="N69" s="82"/>
      <c r="O69" s="36"/>
    </row>
    <row r="70" spans="1:15" s="27" customFormat="1" ht="45">
      <c r="A70" s="164"/>
      <c r="B70" s="150"/>
      <c r="C70" s="63" t="s">
        <v>289</v>
      </c>
      <c r="D70" s="52" t="s">
        <v>36</v>
      </c>
      <c r="E70" s="66" t="s">
        <v>290</v>
      </c>
      <c r="F70" s="52" t="s">
        <v>157</v>
      </c>
      <c r="G70" s="52" t="s">
        <v>27</v>
      </c>
      <c r="H70" s="52" t="s">
        <v>37</v>
      </c>
      <c r="I70" s="98"/>
      <c r="J70" s="92"/>
      <c r="K70" s="142">
        <v>10000</v>
      </c>
      <c r="L70" s="82"/>
      <c r="M70" s="104"/>
      <c r="N70" s="82"/>
      <c r="O70" s="36"/>
    </row>
    <row r="71" spans="1:15" s="27" customFormat="1" ht="45">
      <c r="A71" s="164"/>
      <c r="B71" s="150"/>
      <c r="C71" s="60" t="s">
        <v>291</v>
      </c>
      <c r="D71" s="52" t="s">
        <v>36</v>
      </c>
      <c r="E71" s="66" t="s">
        <v>292</v>
      </c>
      <c r="F71" s="52" t="s">
        <v>126</v>
      </c>
      <c r="G71" s="52" t="s">
        <v>27</v>
      </c>
      <c r="H71" s="56" t="s">
        <v>44</v>
      </c>
      <c r="I71" s="98"/>
      <c r="J71" s="92"/>
      <c r="K71" s="142">
        <v>900000</v>
      </c>
      <c r="L71" s="82"/>
      <c r="M71" s="104"/>
      <c r="N71" s="82"/>
      <c r="O71" s="36"/>
    </row>
    <row r="72" spans="1:15" s="27" customFormat="1" ht="45">
      <c r="A72" s="164"/>
      <c r="B72" s="150"/>
      <c r="C72" s="62" t="s">
        <v>293</v>
      </c>
      <c r="D72" s="52" t="s">
        <v>36</v>
      </c>
      <c r="E72" s="66" t="s">
        <v>294</v>
      </c>
      <c r="F72" s="56" t="s">
        <v>126</v>
      </c>
      <c r="G72" s="52" t="s">
        <v>27</v>
      </c>
      <c r="H72" s="52" t="s">
        <v>37</v>
      </c>
      <c r="I72" s="98"/>
      <c r="J72" s="93"/>
      <c r="K72" s="142">
        <v>1350000</v>
      </c>
      <c r="L72" s="82"/>
      <c r="M72" s="104"/>
      <c r="N72" s="82"/>
      <c r="O72" s="36"/>
    </row>
    <row r="73" spans="1:15" s="27" customFormat="1" ht="45">
      <c r="A73" s="164"/>
      <c r="B73" s="150"/>
      <c r="C73" s="62" t="s">
        <v>295</v>
      </c>
      <c r="D73" s="52" t="s">
        <v>36</v>
      </c>
      <c r="E73" s="66" t="s">
        <v>296</v>
      </c>
      <c r="F73" s="56" t="s">
        <v>126</v>
      </c>
      <c r="G73" s="56" t="s">
        <v>27</v>
      </c>
      <c r="H73" s="49" t="s">
        <v>44</v>
      </c>
      <c r="I73" s="98"/>
      <c r="J73" s="93"/>
      <c r="K73" s="145">
        <v>1350000</v>
      </c>
      <c r="L73" s="82"/>
      <c r="M73" s="104"/>
      <c r="N73" s="82"/>
      <c r="O73" s="36"/>
    </row>
    <row r="74" spans="1:15" s="27" customFormat="1" ht="45">
      <c r="A74" s="164"/>
      <c r="B74" s="150"/>
      <c r="C74" s="131" t="s">
        <v>159</v>
      </c>
      <c r="D74" s="124" t="s">
        <v>36</v>
      </c>
      <c r="E74" s="132">
        <v>44762</v>
      </c>
      <c r="F74" s="133" t="s">
        <v>160</v>
      </c>
      <c r="G74" s="133" t="s">
        <v>27</v>
      </c>
      <c r="H74" s="124" t="s">
        <v>146</v>
      </c>
      <c r="I74" s="98"/>
      <c r="J74" s="93"/>
      <c r="K74" s="142">
        <v>120000</v>
      </c>
      <c r="L74" s="82"/>
      <c r="M74" s="104"/>
      <c r="N74" s="82"/>
      <c r="O74" s="36"/>
    </row>
    <row r="75" spans="1:15" s="27" customFormat="1" ht="45">
      <c r="A75" s="164"/>
      <c r="B75" s="150"/>
      <c r="C75" s="65" t="s">
        <v>297</v>
      </c>
      <c r="D75" s="52" t="s">
        <v>36</v>
      </c>
      <c r="E75" s="69">
        <v>45500</v>
      </c>
      <c r="F75" s="46" t="s">
        <v>280</v>
      </c>
      <c r="G75" s="46" t="s">
        <v>27</v>
      </c>
      <c r="H75" s="49" t="s">
        <v>44</v>
      </c>
      <c r="I75" s="98"/>
      <c r="J75" s="93"/>
      <c r="K75" s="142">
        <v>700000</v>
      </c>
      <c r="L75" s="82"/>
      <c r="M75" s="104"/>
      <c r="N75" s="82"/>
      <c r="O75" s="36"/>
    </row>
    <row r="76" spans="1:15" s="27" customFormat="1" ht="45">
      <c r="A76" s="164"/>
      <c r="B76" s="150"/>
      <c r="C76" s="65" t="s">
        <v>298</v>
      </c>
      <c r="D76" s="52" t="s">
        <v>36</v>
      </c>
      <c r="E76" s="66" t="s">
        <v>299</v>
      </c>
      <c r="F76" s="46" t="s">
        <v>126</v>
      </c>
      <c r="G76" s="46" t="s">
        <v>27</v>
      </c>
      <c r="H76" s="49" t="s">
        <v>44</v>
      </c>
      <c r="I76" s="98"/>
      <c r="J76" s="93"/>
      <c r="K76" s="142">
        <v>1350000</v>
      </c>
      <c r="L76" s="82"/>
      <c r="M76" s="104"/>
      <c r="N76" s="82"/>
      <c r="O76" s="36"/>
    </row>
    <row r="77" spans="1:15" s="27" customFormat="1" ht="45">
      <c r="A77" s="164"/>
      <c r="B77" s="150"/>
      <c r="C77" s="65" t="s">
        <v>300</v>
      </c>
      <c r="D77" s="52" t="s">
        <v>36</v>
      </c>
      <c r="E77" s="66" t="s">
        <v>340</v>
      </c>
      <c r="F77" s="46" t="s">
        <v>126</v>
      </c>
      <c r="G77" s="46" t="s">
        <v>27</v>
      </c>
      <c r="H77" s="49" t="s">
        <v>44</v>
      </c>
      <c r="I77" s="98"/>
      <c r="J77" s="93"/>
      <c r="K77" s="142">
        <v>1350000</v>
      </c>
      <c r="L77" s="82"/>
      <c r="M77" s="104"/>
      <c r="N77" s="82"/>
      <c r="O77" s="36"/>
    </row>
    <row r="78" spans="1:15" s="27" customFormat="1" ht="45">
      <c r="A78" s="164"/>
      <c r="B78" s="150"/>
      <c r="C78" s="65" t="s">
        <v>301</v>
      </c>
      <c r="D78" s="52" t="s">
        <v>36</v>
      </c>
      <c r="E78" s="66">
        <v>45514</v>
      </c>
      <c r="F78" s="46" t="s">
        <v>280</v>
      </c>
      <c r="G78" s="46" t="s">
        <v>27</v>
      </c>
      <c r="H78" s="49" t="s">
        <v>44</v>
      </c>
      <c r="I78" s="98"/>
      <c r="J78" s="93"/>
      <c r="K78" s="142">
        <v>600000</v>
      </c>
      <c r="L78" s="82"/>
      <c r="M78" s="104"/>
      <c r="N78" s="82"/>
      <c r="O78" s="36"/>
    </row>
    <row r="79" spans="1:15" s="27" customFormat="1" ht="45">
      <c r="A79" s="164"/>
      <c r="B79" s="150"/>
      <c r="C79" s="60" t="s">
        <v>204</v>
      </c>
      <c r="D79" s="45" t="s">
        <v>45</v>
      </c>
      <c r="E79" s="54" t="s">
        <v>52</v>
      </c>
      <c r="F79" s="49" t="s">
        <v>139</v>
      </c>
      <c r="G79" s="49" t="s">
        <v>190</v>
      </c>
      <c r="H79" s="49" t="s">
        <v>44</v>
      </c>
      <c r="I79" s="99"/>
      <c r="J79" s="93"/>
      <c r="K79" s="145">
        <v>400000</v>
      </c>
      <c r="L79" s="82"/>
      <c r="M79" s="104"/>
      <c r="N79" s="82"/>
      <c r="O79" s="36"/>
    </row>
    <row r="80" spans="1:15" s="27" customFormat="1" ht="30">
      <c r="A80" s="164"/>
      <c r="B80" s="150"/>
      <c r="C80" s="60" t="s">
        <v>274</v>
      </c>
      <c r="D80" s="45" t="s">
        <v>45</v>
      </c>
      <c r="E80" s="53">
        <v>45524</v>
      </c>
      <c r="F80" s="49" t="s">
        <v>156</v>
      </c>
      <c r="G80" s="49" t="s">
        <v>27</v>
      </c>
      <c r="H80" s="49" t="s">
        <v>44</v>
      </c>
      <c r="I80" s="99"/>
      <c r="J80" s="93"/>
      <c r="K80" s="145">
        <v>100000</v>
      </c>
      <c r="L80" s="82"/>
      <c r="M80" s="104"/>
      <c r="N80" s="82"/>
      <c r="O80" s="36"/>
    </row>
    <row r="81" spans="1:15" s="27" customFormat="1" ht="45">
      <c r="A81" s="164"/>
      <c r="B81" s="150"/>
      <c r="C81" s="60" t="s">
        <v>302</v>
      </c>
      <c r="D81" s="52" t="s">
        <v>36</v>
      </c>
      <c r="E81" s="53" t="s">
        <v>343</v>
      </c>
      <c r="F81" s="49" t="s">
        <v>148</v>
      </c>
      <c r="G81" s="49" t="s">
        <v>27</v>
      </c>
      <c r="H81" s="49" t="s">
        <v>44</v>
      </c>
      <c r="I81" s="99"/>
      <c r="J81" s="93"/>
      <c r="K81" s="145">
        <v>10000</v>
      </c>
      <c r="L81" s="82"/>
      <c r="M81" s="104"/>
      <c r="N81" s="82"/>
      <c r="O81" s="36"/>
    </row>
    <row r="82" spans="1:15" s="27" customFormat="1" ht="45">
      <c r="A82" s="164"/>
      <c r="B82" s="150"/>
      <c r="C82" s="60" t="s">
        <v>303</v>
      </c>
      <c r="D82" s="52" t="s">
        <v>36</v>
      </c>
      <c r="E82" s="53">
        <v>45535</v>
      </c>
      <c r="F82" s="49" t="s">
        <v>221</v>
      </c>
      <c r="G82" s="49" t="s">
        <v>27</v>
      </c>
      <c r="H82" s="49" t="s">
        <v>44</v>
      </c>
      <c r="I82" s="99"/>
      <c r="J82" s="93"/>
      <c r="K82" s="145">
        <v>240000</v>
      </c>
      <c r="L82" s="82"/>
      <c r="M82" s="104"/>
      <c r="N82" s="82"/>
      <c r="O82" s="36"/>
    </row>
    <row r="83" spans="1:15" s="27" customFormat="1" ht="45">
      <c r="A83" s="164"/>
      <c r="B83" s="150"/>
      <c r="C83" s="62" t="s">
        <v>304</v>
      </c>
      <c r="D83" s="52" t="s">
        <v>36</v>
      </c>
      <c r="E83" s="66" t="s">
        <v>305</v>
      </c>
      <c r="F83" s="56" t="s">
        <v>266</v>
      </c>
      <c r="G83" s="56" t="s">
        <v>161</v>
      </c>
      <c r="H83" s="49" t="s">
        <v>44</v>
      </c>
      <c r="I83" s="134" t="s">
        <v>203</v>
      </c>
      <c r="J83" s="93"/>
      <c r="K83" s="142"/>
      <c r="L83" s="82"/>
      <c r="M83" s="104"/>
      <c r="N83" s="82"/>
      <c r="O83" s="36"/>
    </row>
    <row r="84" spans="1:15" s="27" customFormat="1" ht="45">
      <c r="A84" s="164"/>
      <c r="B84" s="150"/>
      <c r="C84" s="62" t="s">
        <v>306</v>
      </c>
      <c r="D84" s="52" t="s">
        <v>36</v>
      </c>
      <c r="E84" s="66" t="s">
        <v>307</v>
      </c>
      <c r="F84" s="56" t="s">
        <v>156</v>
      </c>
      <c r="G84" s="56" t="s">
        <v>27</v>
      </c>
      <c r="H84" s="49" t="s">
        <v>44</v>
      </c>
      <c r="I84" s="134"/>
      <c r="J84" s="93"/>
      <c r="K84" s="142">
        <v>50000</v>
      </c>
      <c r="L84" s="82"/>
      <c r="M84" s="104"/>
      <c r="N84" s="82"/>
      <c r="O84" s="36"/>
    </row>
    <row r="85" spans="1:15" s="27" customFormat="1" ht="45">
      <c r="A85" s="164"/>
      <c r="B85" s="150"/>
      <c r="C85" s="62" t="s">
        <v>308</v>
      </c>
      <c r="D85" s="52" t="s">
        <v>36</v>
      </c>
      <c r="E85" s="66">
        <v>45549</v>
      </c>
      <c r="F85" s="56" t="s">
        <v>221</v>
      </c>
      <c r="G85" s="56" t="s">
        <v>27</v>
      </c>
      <c r="H85" s="49" t="s">
        <v>44</v>
      </c>
      <c r="I85" s="134"/>
      <c r="J85" s="93"/>
      <c r="K85" s="142">
        <v>180000</v>
      </c>
      <c r="L85" s="82"/>
      <c r="M85" s="104"/>
      <c r="N85" s="82"/>
      <c r="O85" s="36"/>
    </row>
    <row r="86" spans="1:15" s="27" customFormat="1" ht="72" customHeight="1">
      <c r="A86" s="164"/>
      <c r="B86" s="150"/>
      <c r="C86" s="62" t="s">
        <v>163</v>
      </c>
      <c r="D86" s="47" t="s">
        <v>164</v>
      </c>
      <c r="E86" s="69">
        <v>45550</v>
      </c>
      <c r="F86" s="70" t="s">
        <v>221</v>
      </c>
      <c r="G86" s="56" t="s">
        <v>27</v>
      </c>
      <c r="H86" s="56" t="s">
        <v>61</v>
      </c>
      <c r="I86" s="134" t="s">
        <v>309</v>
      </c>
      <c r="J86" s="93"/>
      <c r="K86" s="143">
        <v>240000</v>
      </c>
      <c r="L86" s="82"/>
      <c r="M86" s="104"/>
      <c r="N86" s="82"/>
      <c r="O86" s="36"/>
    </row>
    <row r="87" spans="1:15" s="27" customFormat="1" ht="72" customHeight="1">
      <c r="A87" s="164"/>
      <c r="B87" s="150"/>
      <c r="C87" s="62" t="s">
        <v>310</v>
      </c>
      <c r="D87" s="52" t="s">
        <v>36</v>
      </c>
      <c r="E87" s="69">
        <v>45556</v>
      </c>
      <c r="F87" s="70" t="s">
        <v>221</v>
      </c>
      <c r="G87" s="56" t="s">
        <v>27</v>
      </c>
      <c r="H87" s="56" t="s">
        <v>61</v>
      </c>
      <c r="I87" s="134"/>
      <c r="J87" s="93"/>
      <c r="K87" s="143">
        <v>240000</v>
      </c>
      <c r="L87" s="82"/>
      <c r="M87" s="104"/>
      <c r="N87" s="82"/>
      <c r="O87" s="36"/>
    </row>
    <row r="88" spans="1:15" s="27" customFormat="1" ht="60">
      <c r="A88" s="164"/>
      <c r="B88" s="150"/>
      <c r="C88" s="60" t="s">
        <v>165</v>
      </c>
      <c r="D88" s="52" t="s">
        <v>166</v>
      </c>
      <c r="E88" s="53">
        <v>44832</v>
      </c>
      <c r="F88" s="49" t="s">
        <v>142</v>
      </c>
      <c r="G88" s="49" t="s">
        <v>311</v>
      </c>
      <c r="H88" s="49" t="s">
        <v>61</v>
      </c>
      <c r="I88" s="99"/>
      <c r="J88" s="93"/>
      <c r="K88" s="145">
        <v>30000</v>
      </c>
      <c r="L88" s="82"/>
      <c r="M88" s="104"/>
      <c r="N88" s="82"/>
      <c r="O88" s="36"/>
    </row>
    <row r="89" spans="1:15" s="27" customFormat="1" ht="90">
      <c r="A89" s="164"/>
      <c r="B89" s="150"/>
      <c r="C89" s="60" t="s">
        <v>346</v>
      </c>
      <c r="D89" s="52" t="s">
        <v>169</v>
      </c>
      <c r="E89" s="53">
        <v>45562</v>
      </c>
      <c r="F89" s="49" t="s">
        <v>126</v>
      </c>
      <c r="G89" s="49" t="s">
        <v>42</v>
      </c>
      <c r="H89" s="49" t="s">
        <v>44</v>
      </c>
      <c r="I89" s="99"/>
      <c r="J89" s="93"/>
      <c r="K89" s="145">
        <v>60000</v>
      </c>
      <c r="L89" s="82"/>
      <c r="M89" s="104"/>
      <c r="N89" s="82"/>
      <c r="O89" s="36"/>
    </row>
    <row r="90" spans="1:15" s="27" customFormat="1" ht="90">
      <c r="A90" s="164"/>
      <c r="B90" s="150"/>
      <c r="C90" s="62" t="s">
        <v>347</v>
      </c>
      <c r="D90" s="47" t="s">
        <v>169</v>
      </c>
      <c r="E90" s="66" t="s">
        <v>312</v>
      </c>
      <c r="F90" s="70" t="s">
        <v>266</v>
      </c>
      <c r="G90" s="56" t="s">
        <v>313</v>
      </c>
      <c r="H90" s="56" t="s">
        <v>61</v>
      </c>
      <c r="I90" s="115" t="s">
        <v>203</v>
      </c>
      <c r="J90" s="93"/>
      <c r="K90" s="143"/>
      <c r="L90" s="82"/>
      <c r="M90" s="104"/>
      <c r="N90" s="82"/>
      <c r="O90" s="36"/>
    </row>
    <row r="91" spans="1:15" s="27" customFormat="1" ht="45">
      <c r="A91" s="164"/>
      <c r="B91" s="150"/>
      <c r="C91" s="65" t="s">
        <v>175</v>
      </c>
      <c r="D91" s="47" t="s">
        <v>25</v>
      </c>
      <c r="E91" s="66" t="s">
        <v>314</v>
      </c>
      <c r="F91" s="46" t="s">
        <v>156</v>
      </c>
      <c r="G91" s="46" t="s">
        <v>27</v>
      </c>
      <c r="H91" s="49" t="s">
        <v>44</v>
      </c>
      <c r="I91" s="96"/>
      <c r="J91" s="94"/>
      <c r="K91" s="142">
        <v>60000</v>
      </c>
      <c r="L91" s="82"/>
      <c r="M91" s="104"/>
      <c r="N91" s="82"/>
      <c r="O91" s="36"/>
    </row>
    <row r="92" spans="1:15" s="27" customFormat="1" ht="75">
      <c r="A92" s="164"/>
      <c r="B92" s="150"/>
      <c r="C92" s="60" t="s">
        <v>191</v>
      </c>
      <c r="D92" s="45" t="s">
        <v>168</v>
      </c>
      <c r="E92" s="53">
        <v>45564</v>
      </c>
      <c r="F92" s="49" t="s">
        <v>221</v>
      </c>
      <c r="G92" s="49" t="s">
        <v>27</v>
      </c>
      <c r="H92" s="49" t="s">
        <v>44</v>
      </c>
      <c r="I92" s="99"/>
      <c r="J92" s="93"/>
      <c r="K92" s="145">
        <v>120000</v>
      </c>
      <c r="L92" s="82"/>
      <c r="M92" s="104"/>
      <c r="N92" s="82"/>
      <c r="O92" s="36"/>
    </row>
    <row r="93" spans="1:15" s="27" customFormat="1" ht="60">
      <c r="A93" s="164"/>
      <c r="B93" s="150"/>
      <c r="C93" s="60" t="s">
        <v>170</v>
      </c>
      <c r="D93" s="45" t="s">
        <v>171</v>
      </c>
      <c r="E93" s="53" t="s">
        <v>315</v>
      </c>
      <c r="F93" s="49" t="s">
        <v>135</v>
      </c>
      <c r="G93" s="49" t="s">
        <v>144</v>
      </c>
      <c r="H93" s="49" t="s">
        <v>44</v>
      </c>
      <c r="I93" s="99"/>
      <c r="J93" s="93"/>
      <c r="K93" s="145">
        <v>0</v>
      </c>
      <c r="L93" s="82"/>
      <c r="M93" s="104"/>
      <c r="N93" s="82"/>
      <c r="O93" s="36"/>
    </row>
    <row r="94" spans="1:15" s="27" customFormat="1" ht="75">
      <c r="A94" s="164"/>
      <c r="B94" s="150"/>
      <c r="C94" s="60" t="s">
        <v>53</v>
      </c>
      <c r="D94" s="45" t="s">
        <v>151</v>
      </c>
      <c r="E94" s="53" t="s">
        <v>54</v>
      </c>
      <c r="F94" s="49" t="s">
        <v>192</v>
      </c>
      <c r="G94" s="49" t="s">
        <v>272</v>
      </c>
      <c r="H94" s="49" t="s">
        <v>44</v>
      </c>
      <c r="I94" s="99"/>
      <c r="J94" s="93"/>
      <c r="K94" s="145">
        <v>120000</v>
      </c>
      <c r="L94" s="82"/>
      <c r="M94" s="104"/>
      <c r="N94" s="82"/>
      <c r="O94" s="36"/>
    </row>
    <row r="95" spans="1:15" s="27" customFormat="1">
      <c r="A95" s="164"/>
      <c r="B95" s="150"/>
      <c r="C95" s="126" t="s">
        <v>316</v>
      </c>
      <c r="D95" s="135"/>
      <c r="E95" s="138">
        <v>45573</v>
      </c>
      <c r="F95" s="127"/>
      <c r="G95" s="127"/>
      <c r="H95" s="127"/>
      <c r="I95" s="136"/>
      <c r="J95" s="137"/>
      <c r="K95" s="145"/>
      <c r="L95" s="82"/>
      <c r="M95" s="104"/>
      <c r="N95" s="82"/>
      <c r="O95" s="36"/>
    </row>
    <row r="96" spans="1:15" s="27" customFormat="1" ht="45">
      <c r="A96" s="164"/>
      <c r="B96" s="150"/>
      <c r="C96" s="63" t="s">
        <v>56</v>
      </c>
      <c r="D96" s="45" t="s">
        <v>36</v>
      </c>
      <c r="E96" s="139" t="s">
        <v>317</v>
      </c>
      <c r="F96" s="128" t="s">
        <v>318</v>
      </c>
      <c r="G96" s="128" t="s">
        <v>27</v>
      </c>
      <c r="H96" s="49" t="s">
        <v>44</v>
      </c>
      <c r="I96" s="136"/>
      <c r="J96" s="137"/>
      <c r="K96" s="145">
        <v>650000</v>
      </c>
      <c r="L96" s="82"/>
      <c r="M96" s="104"/>
      <c r="N96" s="82"/>
      <c r="O96" s="36"/>
    </row>
    <row r="97" spans="1:15" s="27" customFormat="1" ht="75">
      <c r="A97" s="164"/>
      <c r="B97" s="150"/>
      <c r="C97" s="60" t="s">
        <v>173</v>
      </c>
      <c r="D97" s="45" t="s">
        <v>174</v>
      </c>
      <c r="E97" s="53">
        <v>44848</v>
      </c>
      <c r="F97" s="49" t="s">
        <v>221</v>
      </c>
      <c r="G97" s="49" t="s">
        <v>27</v>
      </c>
      <c r="H97" s="52" t="s">
        <v>257</v>
      </c>
      <c r="I97" s="99"/>
      <c r="J97" s="93"/>
      <c r="K97" s="142">
        <v>270000</v>
      </c>
      <c r="L97" s="82"/>
      <c r="M97" s="104"/>
      <c r="N97" s="82"/>
      <c r="O97" s="36"/>
    </row>
    <row r="98" spans="1:15" s="27" customFormat="1" ht="45">
      <c r="A98" s="164"/>
      <c r="B98" s="150"/>
      <c r="C98" s="60" t="s">
        <v>238</v>
      </c>
      <c r="D98" s="45" t="s">
        <v>36</v>
      </c>
      <c r="E98" s="53">
        <v>45587</v>
      </c>
      <c r="F98" s="49" t="s">
        <v>183</v>
      </c>
      <c r="G98" s="49" t="s">
        <v>27</v>
      </c>
      <c r="H98" s="52" t="s">
        <v>257</v>
      </c>
      <c r="I98" s="99"/>
      <c r="J98" s="93"/>
      <c r="K98" s="142">
        <v>105000</v>
      </c>
      <c r="L98" s="82"/>
      <c r="M98" s="104"/>
      <c r="N98" s="82"/>
      <c r="O98" s="36"/>
    </row>
    <row r="99" spans="1:15" s="27" customFormat="1" ht="75">
      <c r="A99" s="164"/>
      <c r="B99" s="150"/>
      <c r="C99" s="60" t="s">
        <v>319</v>
      </c>
      <c r="D99" s="45" t="s">
        <v>151</v>
      </c>
      <c r="E99" s="53">
        <v>44857</v>
      </c>
      <c r="F99" s="49" t="s">
        <v>135</v>
      </c>
      <c r="G99" s="49" t="s">
        <v>272</v>
      </c>
      <c r="H99" s="49" t="s">
        <v>44</v>
      </c>
      <c r="I99" s="99"/>
      <c r="J99" s="93"/>
      <c r="K99" s="145">
        <v>250000</v>
      </c>
      <c r="L99" s="82"/>
      <c r="M99" s="104"/>
      <c r="N99" s="82"/>
      <c r="O99" s="36"/>
    </row>
    <row r="100" spans="1:15" s="27" customFormat="1" ht="45">
      <c r="A100" s="164"/>
      <c r="B100" s="150"/>
      <c r="C100" s="60" t="s">
        <v>320</v>
      </c>
      <c r="D100" s="45" t="s">
        <v>36</v>
      </c>
      <c r="E100" s="53" t="s">
        <v>321</v>
      </c>
      <c r="F100" s="49" t="s">
        <v>157</v>
      </c>
      <c r="G100" s="49" t="s">
        <v>27</v>
      </c>
      <c r="H100" s="49" t="s">
        <v>44</v>
      </c>
      <c r="I100" s="134" t="s">
        <v>348</v>
      </c>
      <c r="J100" s="93"/>
      <c r="K100" s="145">
        <v>0</v>
      </c>
      <c r="L100" s="82"/>
      <c r="M100" s="104"/>
      <c r="N100" s="82"/>
      <c r="O100" s="36"/>
    </row>
    <row r="101" spans="1:15" s="27" customFormat="1" ht="45">
      <c r="A101" s="164"/>
      <c r="B101" s="150"/>
      <c r="C101" s="60" t="s">
        <v>176</v>
      </c>
      <c r="D101" s="45" t="s">
        <v>36</v>
      </c>
      <c r="E101" s="53" t="s">
        <v>322</v>
      </c>
      <c r="F101" s="49" t="s">
        <v>178</v>
      </c>
      <c r="G101" s="49" t="s">
        <v>27</v>
      </c>
      <c r="H101" s="49" t="s">
        <v>44</v>
      </c>
      <c r="I101" s="99"/>
      <c r="J101" s="93"/>
      <c r="K101" s="142">
        <v>100000</v>
      </c>
      <c r="L101" s="82"/>
      <c r="M101" s="104"/>
      <c r="N101" s="82"/>
      <c r="O101" s="36"/>
    </row>
    <row r="102" spans="1:15" s="27" customFormat="1" ht="75">
      <c r="A102" s="164"/>
      <c r="B102" s="150"/>
      <c r="C102" s="60" t="s">
        <v>177</v>
      </c>
      <c r="D102" s="45" t="s">
        <v>151</v>
      </c>
      <c r="E102" s="53">
        <v>45600</v>
      </c>
      <c r="F102" s="49" t="s">
        <v>134</v>
      </c>
      <c r="G102" s="49" t="s">
        <v>51</v>
      </c>
      <c r="H102" s="49" t="s">
        <v>44</v>
      </c>
      <c r="I102" s="99"/>
      <c r="J102" s="93"/>
      <c r="K102" s="145">
        <v>10000</v>
      </c>
      <c r="L102" s="82"/>
      <c r="M102" s="104"/>
      <c r="N102" s="82"/>
      <c r="O102" s="36"/>
    </row>
    <row r="103" spans="1:15" s="27" customFormat="1" ht="45">
      <c r="A103" s="164"/>
      <c r="B103" s="150"/>
      <c r="C103" s="60" t="s">
        <v>323</v>
      </c>
      <c r="D103" s="52" t="s">
        <v>36</v>
      </c>
      <c r="E103" s="53">
        <v>44874</v>
      </c>
      <c r="F103" s="49" t="s">
        <v>135</v>
      </c>
      <c r="G103" s="49" t="s">
        <v>27</v>
      </c>
      <c r="H103" s="49" t="s">
        <v>44</v>
      </c>
      <c r="I103" s="99"/>
      <c r="J103" s="93"/>
      <c r="K103" s="145">
        <v>210000</v>
      </c>
      <c r="L103" s="82"/>
      <c r="M103" s="104"/>
      <c r="N103" s="82"/>
      <c r="O103" s="36"/>
    </row>
    <row r="104" spans="1:15" s="27" customFormat="1" ht="75">
      <c r="A104" s="164"/>
      <c r="B104" s="150"/>
      <c r="C104" s="62" t="s">
        <v>179</v>
      </c>
      <c r="D104" s="47" t="s">
        <v>172</v>
      </c>
      <c r="E104" s="66">
        <v>44880</v>
      </c>
      <c r="F104" s="49" t="s">
        <v>193</v>
      </c>
      <c r="G104" s="49" t="s">
        <v>27</v>
      </c>
      <c r="H104" s="49" t="s">
        <v>44</v>
      </c>
      <c r="I104" s="99"/>
      <c r="J104" s="93"/>
      <c r="K104" s="145">
        <v>300000</v>
      </c>
      <c r="L104" s="82"/>
      <c r="M104" s="104"/>
      <c r="N104" s="82"/>
      <c r="O104" s="36"/>
    </row>
    <row r="105" spans="1:15" s="27" customFormat="1" ht="45">
      <c r="A105" s="164"/>
      <c r="B105" s="150"/>
      <c r="C105" s="62" t="s">
        <v>310</v>
      </c>
      <c r="D105" s="52" t="s">
        <v>36</v>
      </c>
      <c r="E105" s="66">
        <v>44881</v>
      </c>
      <c r="F105" s="49" t="s">
        <v>221</v>
      </c>
      <c r="G105" s="49" t="s">
        <v>27</v>
      </c>
      <c r="H105" s="49" t="s">
        <v>324</v>
      </c>
      <c r="I105" s="99"/>
      <c r="J105" s="93"/>
      <c r="K105" s="145">
        <v>240000</v>
      </c>
      <c r="L105" s="82"/>
      <c r="M105" s="104"/>
      <c r="N105" s="82"/>
      <c r="O105" s="36"/>
    </row>
    <row r="106" spans="1:15" s="27" customFormat="1" ht="45">
      <c r="A106" s="164"/>
      <c r="B106" s="150"/>
      <c r="C106" s="62" t="s">
        <v>325</v>
      </c>
      <c r="D106" s="52" t="s">
        <v>36</v>
      </c>
      <c r="E106" s="66" t="s">
        <v>341</v>
      </c>
      <c r="F106" s="49" t="s">
        <v>148</v>
      </c>
      <c r="G106" s="49" t="s">
        <v>27</v>
      </c>
      <c r="H106" s="49" t="s">
        <v>44</v>
      </c>
      <c r="I106" s="99"/>
      <c r="J106" s="92"/>
      <c r="K106" s="145">
        <v>300000</v>
      </c>
      <c r="L106" s="82"/>
      <c r="M106" s="104"/>
      <c r="N106" s="82"/>
      <c r="O106" s="36"/>
    </row>
    <row r="107" spans="1:15" s="27" customFormat="1" ht="45">
      <c r="A107" s="164"/>
      <c r="B107" s="150"/>
      <c r="C107" s="62" t="s">
        <v>238</v>
      </c>
      <c r="D107" s="52" t="s">
        <v>36</v>
      </c>
      <c r="E107" s="66">
        <v>45622</v>
      </c>
      <c r="F107" s="49" t="s">
        <v>183</v>
      </c>
      <c r="G107" s="49" t="s">
        <v>27</v>
      </c>
      <c r="H107" s="49" t="s">
        <v>44</v>
      </c>
      <c r="I107" s="99"/>
      <c r="J107" s="92"/>
      <c r="K107" s="145">
        <v>240000</v>
      </c>
      <c r="L107" s="82"/>
      <c r="M107" s="104"/>
      <c r="N107" s="82"/>
      <c r="O107" s="36"/>
    </row>
    <row r="108" spans="1:15" s="27" customFormat="1" ht="45">
      <c r="A108" s="164"/>
      <c r="B108" s="150"/>
      <c r="C108" s="62" t="s">
        <v>326</v>
      </c>
      <c r="D108" s="52" t="s">
        <v>36</v>
      </c>
      <c r="E108" s="66">
        <v>45626</v>
      </c>
      <c r="F108" s="49" t="s">
        <v>142</v>
      </c>
      <c r="G108" s="49" t="s">
        <v>27</v>
      </c>
      <c r="H108" s="49" t="s">
        <v>44</v>
      </c>
      <c r="I108" s="99"/>
      <c r="J108" s="92"/>
      <c r="K108" s="145">
        <v>0</v>
      </c>
      <c r="L108" s="82"/>
      <c r="M108" s="104"/>
      <c r="N108" s="82"/>
      <c r="O108" s="36"/>
    </row>
    <row r="109" spans="1:15" s="27" customFormat="1" ht="45">
      <c r="A109" s="164"/>
      <c r="B109" s="150"/>
      <c r="C109" s="62" t="s">
        <v>327</v>
      </c>
      <c r="D109" s="52" t="s">
        <v>36</v>
      </c>
      <c r="E109" s="66">
        <v>45626</v>
      </c>
      <c r="F109" s="49" t="s">
        <v>139</v>
      </c>
      <c r="G109" s="49" t="s">
        <v>27</v>
      </c>
      <c r="H109" s="49" t="s">
        <v>44</v>
      </c>
      <c r="I109" s="99"/>
      <c r="J109" s="92"/>
      <c r="K109" s="145">
        <v>700000</v>
      </c>
      <c r="L109" s="82"/>
      <c r="M109" s="104"/>
      <c r="N109" s="82"/>
      <c r="O109" s="36"/>
    </row>
    <row r="110" spans="1:15" s="27" customFormat="1" ht="45">
      <c r="A110" s="164"/>
      <c r="B110" s="150"/>
      <c r="C110" s="64" t="s">
        <v>38</v>
      </c>
      <c r="D110" s="52" t="s">
        <v>36</v>
      </c>
      <c r="E110" s="61" t="s">
        <v>182</v>
      </c>
      <c r="F110" s="52" t="s">
        <v>135</v>
      </c>
      <c r="G110" s="52" t="s">
        <v>39</v>
      </c>
      <c r="H110" s="52" t="s">
        <v>181</v>
      </c>
      <c r="I110" s="99"/>
      <c r="J110" s="94"/>
      <c r="K110" s="142">
        <v>120000</v>
      </c>
      <c r="L110" s="82"/>
      <c r="M110" s="104"/>
      <c r="N110" s="82"/>
      <c r="O110" s="36"/>
    </row>
    <row r="111" spans="1:15" s="27" customFormat="1" ht="45">
      <c r="A111" s="164"/>
      <c r="B111" s="150"/>
      <c r="C111" s="64" t="s">
        <v>328</v>
      </c>
      <c r="D111" s="52" t="s">
        <v>36</v>
      </c>
      <c r="E111" s="61">
        <v>45627</v>
      </c>
      <c r="F111" s="52" t="s">
        <v>126</v>
      </c>
      <c r="G111" s="52" t="s">
        <v>51</v>
      </c>
      <c r="H111" s="49" t="s">
        <v>44</v>
      </c>
      <c r="I111" s="99"/>
      <c r="J111" s="94"/>
      <c r="K111" s="142">
        <v>14000</v>
      </c>
      <c r="L111" s="82"/>
      <c r="M111" s="104"/>
      <c r="N111" s="82"/>
      <c r="O111" s="36"/>
    </row>
    <row r="112" spans="1:15" s="27" customFormat="1" ht="45">
      <c r="A112" s="164"/>
      <c r="B112" s="150"/>
      <c r="C112" s="64" t="s">
        <v>329</v>
      </c>
      <c r="D112" s="52" t="s">
        <v>36</v>
      </c>
      <c r="E112" s="61">
        <v>45633</v>
      </c>
      <c r="F112" s="52" t="s">
        <v>221</v>
      </c>
      <c r="G112" s="52" t="s">
        <v>27</v>
      </c>
      <c r="H112" s="52" t="s">
        <v>181</v>
      </c>
      <c r="I112" s="99"/>
      <c r="J112" s="94"/>
      <c r="K112" s="142">
        <v>150000</v>
      </c>
      <c r="L112" s="82"/>
      <c r="M112" s="104"/>
      <c r="N112" s="82"/>
      <c r="O112" s="36"/>
    </row>
    <row r="113" spans="1:15" s="27" customFormat="1" ht="45">
      <c r="A113" s="164"/>
      <c r="B113" s="150"/>
      <c r="C113" s="60" t="s">
        <v>184</v>
      </c>
      <c r="D113" s="52" t="s">
        <v>36</v>
      </c>
      <c r="E113" s="66">
        <v>44902</v>
      </c>
      <c r="F113" s="47" t="s">
        <v>148</v>
      </c>
      <c r="G113" s="47" t="s">
        <v>27</v>
      </c>
      <c r="H113" s="52" t="s">
        <v>146</v>
      </c>
      <c r="I113" s="96"/>
      <c r="J113" s="94"/>
      <c r="K113" s="142">
        <v>350000</v>
      </c>
      <c r="L113" s="82"/>
      <c r="M113" s="104"/>
      <c r="N113" s="82"/>
      <c r="O113" s="36"/>
    </row>
    <row r="114" spans="1:15" s="27" customFormat="1" ht="45">
      <c r="A114" s="164"/>
      <c r="B114" s="116"/>
      <c r="C114" s="60" t="s">
        <v>330</v>
      </c>
      <c r="D114" s="52" t="s">
        <v>36</v>
      </c>
      <c r="E114" s="66">
        <v>45633</v>
      </c>
      <c r="F114" s="47" t="s">
        <v>157</v>
      </c>
      <c r="G114" s="47" t="s">
        <v>27</v>
      </c>
      <c r="H114" s="49" t="s">
        <v>44</v>
      </c>
      <c r="I114" s="96"/>
      <c r="J114" s="94"/>
      <c r="K114" s="142">
        <v>150000</v>
      </c>
      <c r="L114" s="82"/>
      <c r="M114" s="104"/>
      <c r="N114" s="82"/>
      <c r="O114" s="36"/>
    </row>
    <row r="115" spans="1:15" ht="45">
      <c r="A115" s="164"/>
      <c r="B115" s="150"/>
      <c r="C115" s="64" t="s">
        <v>331</v>
      </c>
      <c r="D115" s="52" t="s">
        <v>36</v>
      </c>
      <c r="E115" s="61">
        <v>45634</v>
      </c>
      <c r="F115" s="52" t="s">
        <v>126</v>
      </c>
      <c r="G115" s="52" t="s">
        <v>51</v>
      </c>
      <c r="H115" s="49" t="s">
        <v>44</v>
      </c>
      <c r="I115" s="99"/>
      <c r="J115" s="94"/>
      <c r="K115" s="142">
        <v>12000</v>
      </c>
      <c r="L115" s="82"/>
      <c r="M115" s="104"/>
      <c r="N115" s="82"/>
      <c r="O115" s="36"/>
    </row>
    <row r="116" spans="1:15" ht="45">
      <c r="A116" s="164"/>
      <c r="B116" s="150"/>
      <c r="C116" s="64" t="s">
        <v>338</v>
      </c>
      <c r="D116" s="52" t="s">
        <v>36</v>
      </c>
      <c r="E116" s="61" t="s">
        <v>337</v>
      </c>
      <c r="F116" s="52" t="s">
        <v>160</v>
      </c>
      <c r="G116" s="52" t="s">
        <v>27</v>
      </c>
      <c r="H116" s="49" t="s">
        <v>44</v>
      </c>
      <c r="I116" s="99"/>
      <c r="J116" s="94"/>
      <c r="K116" s="142">
        <v>30000</v>
      </c>
      <c r="L116" s="82"/>
      <c r="M116" s="104"/>
      <c r="N116" s="82"/>
      <c r="O116" s="36"/>
    </row>
    <row r="117" spans="1:15" ht="45">
      <c r="A117" s="164"/>
      <c r="B117" s="150"/>
      <c r="C117" s="64" t="s">
        <v>333</v>
      </c>
      <c r="D117" s="52" t="s">
        <v>36</v>
      </c>
      <c r="E117" s="61">
        <v>45640</v>
      </c>
      <c r="F117" s="52" t="s">
        <v>221</v>
      </c>
      <c r="G117" s="52" t="s">
        <v>27</v>
      </c>
      <c r="H117" s="49" t="s">
        <v>44</v>
      </c>
      <c r="I117" s="99"/>
      <c r="J117" s="94"/>
      <c r="K117" s="142">
        <v>120000</v>
      </c>
      <c r="L117" s="82"/>
      <c r="M117" s="104"/>
      <c r="N117" s="82"/>
      <c r="O117" s="36"/>
    </row>
    <row r="118" spans="1:15" ht="45">
      <c r="A118" s="164"/>
      <c r="B118" s="150"/>
      <c r="C118" s="64" t="s">
        <v>335</v>
      </c>
      <c r="D118" s="52" t="s">
        <v>36</v>
      </c>
      <c r="E118" s="61">
        <v>45641</v>
      </c>
      <c r="F118" s="52" t="s">
        <v>126</v>
      </c>
      <c r="G118" s="52" t="s">
        <v>51</v>
      </c>
      <c r="H118" s="49" t="s">
        <v>44</v>
      </c>
      <c r="I118" s="99"/>
      <c r="J118" s="94"/>
      <c r="K118" s="142">
        <v>12000</v>
      </c>
      <c r="L118" s="82"/>
      <c r="M118" s="104"/>
      <c r="N118" s="82"/>
      <c r="O118" s="36"/>
    </row>
    <row r="119" spans="1:15" ht="45">
      <c r="A119" s="164"/>
      <c r="B119" s="150"/>
      <c r="C119" s="64" t="s">
        <v>334</v>
      </c>
      <c r="D119" s="52" t="s">
        <v>36</v>
      </c>
      <c r="E119" s="61">
        <v>45641</v>
      </c>
      <c r="F119" s="52" t="s">
        <v>318</v>
      </c>
      <c r="G119" s="52" t="s">
        <v>27</v>
      </c>
      <c r="H119" s="49" t="s">
        <v>44</v>
      </c>
      <c r="I119" s="99"/>
      <c r="J119" s="94"/>
      <c r="K119" s="142">
        <v>420000</v>
      </c>
      <c r="L119" s="82"/>
      <c r="M119" s="104"/>
      <c r="N119" s="82"/>
      <c r="O119" s="36"/>
    </row>
    <row r="120" spans="1:15" ht="45">
      <c r="A120" s="164"/>
      <c r="B120" s="150"/>
      <c r="C120" s="64" t="s">
        <v>332</v>
      </c>
      <c r="D120" s="52" t="s">
        <v>36</v>
      </c>
      <c r="E120" s="61" t="s">
        <v>342</v>
      </c>
      <c r="F120" s="52" t="s">
        <v>318</v>
      </c>
      <c r="G120" s="52" t="s">
        <v>27</v>
      </c>
      <c r="H120" s="49" t="s">
        <v>44</v>
      </c>
      <c r="I120" s="99"/>
      <c r="J120" s="94"/>
      <c r="K120" s="142">
        <v>120000</v>
      </c>
      <c r="L120" s="82"/>
      <c r="M120" s="104"/>
      <c r="N120" s="82"/>
      <c r="O120" s="36"/>
    </row>
    <row r="121" spans="1:15" ht="75">
      <c r="A121" s="164"/>
      <c r="B121" s="150"/>
      <c r="C121" s="60" t="s">
        <v>185</v>
      </c>
      <c r="D121" s="45" t="s">
        <v>194</v>
      </c>
      <c r="E121" s="66">
        <v>44915</v>
      </c>
      <c r="F121" s="49" t="s">
        <v>221</v>
      </c>
      <c r="G121" s="49" t="s">
        <v>27</v>
      </c>
      <c r="H121" s="49" t="s">
        <v>37</v>
      </c>
      <c r="I121" s="83"/>
      <c r="J121" s="95"/>
      <c r="K121" s="145">
        <v>12000</v>
      </c>
      <c r="L121" s="84"/>
      <c r="M121" s="105"/>
      <c r="N121" s="84"/>
      <c r="O121" s="37"/>
    </row>
    <row r="122" spans="1:15" ht="45.75" thickBot="1">
      <c r="A122" s="164"/>
      <c r="B122" s="150"/>
      <c r="C122" s="64" t="s">
        <v>336</v>
      </c>
      <c r="D122" s="52" t="s">
        <v>36</v>
      </c>
      <c r="E122" s="61">
        <v>45648</v>
      </c>
      <c r="F122" s="52" t="s">
        <v>126</v>
      </c>
      <c r="G122" s="52" t="s">
        <v>51</v>
      </c>
      <c r="H122" s="49" t="s">
        <v>44</v>
      </c>
      <c r="I122" s="99"/>
      <c r="J122" s="94"/>
      <c r="K122" s="142">
        <v>12000</v>
      </c>
      <c r="L122" s="84"/>
      <c r="M122" s="105"/>
      <c r="N122" s="84"/>
      <c r="O122" s="37"/>
    </row>
    <row r="123" spans="1:15" ht="41.25" customHeight="1" thickBot="1">
      <c r="A123" s="164"/>
      <c r="B123" s="156" t="s">
        <v>211</v>
      </c>
      <c r="C123" s="157"/>
      <c r="D123" s="157"/>
      <c r="E123" s="157"/>
      <c r="F123" s="157"/>
      <c r="G123" s="157"/>
      <c r="H123" s="157"/>
      <c r="I123" s="158"/>
      <c r="J123" s="100">
        <f t="shared" ref="J123:O123" si="0">SUM(J4:J122)</f>
        <v>0</v>
      </c>
      <c r="K123" s="100">
        <f t="shared" si="0"/>
        <v>66867000</v>
      </c>
      <c r="L123" s="100">
        <f t="shared" si="0"/>
        <v>0</v>
      </c>
      <c r="M123" s="112">
        <f t="shared" si="0"/>
        <v>0</v>
      </c>
      <c r="N123" s="100">
        <f t="shared" si="0"/>
        <v>706000</v>
      </c>
      <c r="O123" s="100">
        <f t="shared" si="0"/>
        <v>0</v>
      </c>
    </row>
    <row r="124" spans="1:15" ht="38.25" customHeight="1" thickBot="1">
      <c r="A124" s="164"/>
      <c r="B124" s="156" t="s">
        <v>212</v>
      </c>
      <c r="C124" s="157"/>
      <c r="D124" s="157"/>
      <c r="E124" s="157"/>
      <c r="F124" s="157"/>
      <c r="G124" s="157"/>
      <c r="H124" s="157"/>
      <c r="I124" s="158"/>
      <c r="J124" s="153">
        <f>SUM(J123:O123)</f>
        <v>67573000</v>
      </c>
      <c r="K124" s="154"/>
      <c r="L124" s="154"/>
      <c r="M124" s="154"/>
      <c r="N124" s="154"/>
      <c r="O124" s="155"/>
    </row>
    <row r="125" spans="1:15">
      <c r="J125" s="87"/>
      <c r="K125" s="87"/>
      <c r="L125" s="87"/>
      <c r="M125" s="106"/>
      <c r="N125" s="87"/>
      <c r="O125" s="87"/>
    </row>
    <row r="126" spans="1:15">
      <c r="J126" s="87"/>
      <c r="K126" s="87"/>
      <c r="L126" s="87"/>
      <c r="M126" s="106"/>
      <c r="N126" s="87"/>
      <c r="O126" s="87"/>
    </row>
    <row r="127" spans="1:15">
      <c r="I127" s="75"/>
      <c r="J127" s="87"/>
      <c r="K127" s="87"/>
      <c r="L127" s="87"/>
      <c r="M127" s="106"/>
      <c r="N127" s="87"/>
      <c r="O127" s="87"/>
    </row>
    <row r="128" spans="1:15">
      <c r="J128" s="88"/>
      <c r="K128" s="87"/>
      <c r="L128" s="87"/>
      <c r="M128" s="106"/>
      <c r="N128" s="87"/>
      <c r="O128" s="87"/>
    </row>
    <row r="129" spans="10:15">
      <c r="J129" s="89"/>
      <c r="K129" s="89"/>
      <c r="L129" s="89"/>
      <c r="M129" s="107"/>
      <c r="N129" s="89"/>
      <c r="O129" s="89"/>
    </row>
    <row r="130" spans="10:15">
      <c r="J130" s="151"/>
      <c r="K130" s="151"/>
      <c r="L130" s="151"/>
      <c r="M130" s="151"/>
      <c r="N130" s="151"/>
      <c r="O130" s="151"/>
    </row>
  </sheetData>
  <mergeCells count="10">
    <mergeCell ref="B26:B113"/>
    <mergeCell ref="J130:O130"/>
    <mergeCell ref="A1:O1"/>
    <mergeCell ref="J124:O124"/>
    <mergeCell ref="B124:I124"/>
    <mergeCell ref="B123:I123"/>
    <mergeCell ref="B2:I2"/>
    <mergeCell ref="B4:B25"/>
    <mergeCell ref="B115:B122"/>
    <mergeCell ref="A2:A124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>
      <selection activeCell="A4" sqref="A4"/>
    </sheetView>
  </sheetViews>
  <sheetFormatPr defaultColWidth="9.140625" defaultRowHeight="15"/>
  <cols>
    <col min="1" max="1" width="120.5703125" style="18" customWidth="1"/>
    <col min="2" max="2" width="56.85546875" style="18" customWidth="1"/>
    <col min="3" max="16384" width="9.140625" style="19"/>
  </cols>
  <sheetData>
    <row r="1" spans="1:2" ht="41.25" customHeight="1">
      <c r="A1" s="20" t="s">
        <v>62</v>
      </c>
      <c r="B1" s="21"/>
    </row>
    <row r="2" spans="1:2" ht="22.5" customHeight="1">
      <c r="A2" s="22"/>
      <c r="B2" s="21"/>
    </row>
    <row r="3" spans="1:2" ht="15.75">
      <c r="A3" s="23"/>
      <c r="B3" s="24"/>
    </row>
    <row r="4" spans="1:2" ht="45" customHeight="1">
      <c r="A4" s="22" t="s">
        <v>63</v>
      </c>
      <c r="B4" s="24"/>
    </row>
    <row r="5" spans="1:2" ht="15.75">
      <c r="A5" s="22"/>
      <c r="B5" s="24"/>
    </row>
    <row r="6" spans="1:2" ht="41.25" customHeight="1">
      <c r="A6" s="23" t="s">
        <v>64</v>
      </c>
      <c r="B6" s="24"/>
    </row>
    <row r="7" spans="1:2" ht="45" customHeight="1">
      <c r="A7" s="22" t="s">
        <v>65</v>
      </c>
      <c r="B7" s="24"/>
    </row>
    <row r="8" spans="1:2">
      <c r="A8" s="21"/>
      <c r="B8" s="24"/>
    </row>
    <row r="9" spans="1:2">
      <c r="A9" s="21"/>
      <c r="B9" s="24"/>
    </row>
    <row r="10" spans="1:2">
      <c r="A10" s="21"/>
      <c r="B10" s="24"/>
    </row>
    <row r="11" spans="1:2">
      <c r="A11" s="21"/>
      <c r="B11" s="24"/>
    </row>
    <row r="12" spans="1:2">
      <c r="A12" s="25"/>
      <c r="B12" s="24"/>
    </row>
    <row r="13" spans="1:2">
      <c r="A13" s="21"/>
      <c r="B13" s="24"/>
    </row>
    <row r="14" spans="1:2">
      <c r="A14" s="21"/>
      <c r="B14" s="24"/>
    </row>
    <row r="15" spans="1:2">
      <c r="A15" s="21"/>
      <c r="B15" s="24"/>
    </row>
    <row r="16" spans="1:2">
      <c r="A16" s="21"/>
      <c r="B16" s="24"/>
    </row>
    <row r="17" spans="1:2">
      <c r="A17" s="21"/>
      <c r="B17" s="24"/>
    </row>
    <row r="18" spans="1:2">
      <c r="A18" s="25"/>
      <c r="B18" s="24"/>
    </row>
    <row r="19" spans="1:2">
      <c r="A19" s="21"/>
      <c r="B19" s="24"/>
    </row>
    <row r="20" spans="1:2">
      <c r="A20" s="21"/>
      <c r="B20" s="24"/>
    </row>
    <row r="21" spans="1:2">
      <c r="A21" s="21"/>
      <c r="B21" s="24"/>
    </row>
    <row r="22" spans="1:2">
      <c r="A22" s="21"/>
      <c r="B22" s="24"/>
    </row>
    <row r="23" spans="1:2">
      <c r="A23" s="21"/>
      <c r="B23" s="24"/>
    </row>
    <row r="24" spans="1:2">
      <c r="A24" s="25"/>
      <c r="B24" s="24"/>
    </row>
    <row r="25" spans="1:2">
      <c r="A25" s="21"/>
      <c r="B25" s="24"/>
    </row>
    <row r="26" spans="1:2">
      <c r="A26" s="26"/>
      <c r="B26" s="24"/>
    </row>
    <row r="27" spans="1:2">
      <c r="A27" s="21"/>
      <c r="B27" s="24"/>
    </row>
    <row r="28" spans="1:2">
      <c r="A28" s="26"/>
      <c r="B28" s="24"/>
    </row>
    <row r="29" spans="1:2">
      <c r="A29" s="21"/>
      <c r="B29" s="24"/>
    </row>
    <row r="30" spans="1:2">
      <c r="A30" s="21"/>
      <c r="B30" s="24"/>
    </row>
    <row r="31" spans="1:2">
      <c r="A31" s="21"/>
      <c r="B31" s="24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topLeftCell="A13" workbookViewId="0">
      <selection activeCell="A26" sqref="A26:A27"/>
    </sheetView>
  </sheetViews>
  <sheetFormatPr defaultColWidth="9.140625" defaultRowHeight="15"/>
  <cols>
    <col min="1" max="1" width="42.140625" style="6" customWidth="1"/>
    <col min="2" max="2" width="77.28515625" style="6" customWidth="1"/>
    <col min="3" max="16384" width="9.140625" style="1"/>
  </cols>
  <sheetData>
    <row r="1" spans="1:2" ht="60">
      <c r="A1" s="170" t="s">
        <v>24</v>
      </c>
      <c r="B1" s="10" t="s">
        <v>66</v>
      </c>
    </row>
    <row r="2" spans="1:2" ht="30">
      <c r="A2" s="171"/>
      <c r="B2" s="11" t="s">
        <v>67</v>
      </c>
    </row>
    <row r="3" spans="1:2">
      <c r="A3" s="171"/>
      <c r="B3" s="11" t="s">
        <v>68</v>
      </c>
    </row>
    <row r="4" spans="1:2" ht="30">
      <c r="A4" s="171"/>
      <c r="B4" s="11" t="s">
        <v>69</v>
      </c>
    </row>
    <row r="5" spans="1:2" ht="45">
      <c r="A5" s="172"/>
      <c r="B5" s="12" t="s">
        <v>70</v>
      </c>
    </row>
    <row r="6" spans="1:2" ht="45">
      <c r="A6" s="170" t="s">
        <v>35</v>
      </c>
      <c r="B6" s="13" t="s">
        <v>71</v>
      </c>
    </row>
    <row r="7" spans="1:2" ht="30">
      <c r="A7" s="171"/>
      <c r="B7" s="14" t="s">
        <v>72</v>
      </c>
    </row>
    <row r="8" spans="1:2" ht="45">
      <c r="A8" s="171"/>
      <c r="B8" s="14" t="s">
        <v>73</v>
      </c>
    </row>
    <row r="9" spans="1:2" ht="30">
      <c r="A9" s="171"/>
      <c r="B9" s="14" t="s">
        <v>74</v>
      </c>
    </row>
    <row r="10" spans="1:2" ht="60">
      <c r="A10" s="171"/>
      <c r="B10" s="14" t="s">
        <v>75</v>
      </c>
    </row>
    <row r="11" spans="1:2" ht="30">
      <c r="A11" s="171"/>
      <c r="B11" s="14" t="s">
        <v>76</v>
      </c>
    </row>
    <row r="12" spans="1:2" ht="60">
      <c r="A12" s="171"/>
      <c r="B12" s="14" t="s">
        <v>77</v>
      </c>
    </row>
    <row r="13" spans="1:2" ht="30">
      <c r="A13" s="172"/>
      <c r="B13" s="15" t="s">
        <v>78</v>
      </c>
    </row>
    <row r="14" spans="1:2" ht="30">
      <c r="A14" s="165" t="s">
        <v>41</v>
      </c>
      <c r="B14" s="13" t="s">
        <v>79</v>
      </c>
    </row>
    <row r="15" spans="1:2" ht="30">
      <c r="A15" s="173"/>
      <c r="B15" s="14" t="s">
        <v>80</v>
      </c>
    </row>
    <row r="16" spans="1:2" ht="30">
      <c r="A16" s="173"/>
      <c r="B16" s="14" t="s">
        <v>81</v>
      </c>
    </row>
    <row r="17" spans="1:2" ht="30">
      <c r="A17" s="173"/>
      <c r="B17" s="14" t="s">
        <v>82</v>
      </c>
    </row>
    <row r="18" spans="1:2" ht="30">
      <c r="A18" s="173"/>
      <c r="B18" s="14" t="s">
        <v>83</v>
      </c>
    </row>
    <row r="19" spans="1:2" ht="30">
      <c r="A19" s="166"/>
      <c r="B19" s="15" t="s">
        <v>84</v>
      </c>
    </row>
    <row r="20" spans="1:2" ht="45">
      <c r="A20" s="165" t="s">
        <v>43</v>
      </c>
      <c r="B20" s="13" t="s">
        <v>85</v>
      </c>
    </row>
    <row r="21" spans="1:2" ht="60">
      <c r="A21" s="173"/>
      <c r="B21" s="14" t="s">
        <v>86</v>
      </c>
    </row>
    <row r="22" spans="1:2" ht="30">
      <c r="A22" s="173"/>
      <c r="B22" s="14" t="s">
        <v>87</v>
      </c>
    </row>
    <row r="23" spans="1:2" ht="45">
      <c r="A23" s="173"/>
      <c r="B23" s="14" t="s">
        <v>88</v>
      </c>
    </row>
    <row r="24" spans="1:2" ht="60">
      <c r="A24" s="173"/>
      <c r="B24" s="14" t="s">
        <v>89</v>
      </c>
    </row>
    <row r="25" spans="1:2" ht="75">
      <c r="A25" s="166"/>
      <c r="B25" s="15" t="s">
        <v>90</v>
      </c>
    </row>
    <row r="26" spans="1:2" ht="60">
      <c r="A26" s="170" t="s">
        <v>55</v>
      </c>
      <c r="B26" s="16" t="s">
        <v>91</v>
      </c>
    </row>
    <row r="27" spans="1:2" ht="30">
      <c r="A27" s="172"/>
      <c r="B27" s="17" t="s">
        <v>92</v>
      </c>
    </row>
    <row r="28" spans="1:2" ht="60">
      <c r="A28" s="165" t="s">
        <v>58</v>
      </c>
      <c r="B28" s="16" t="s">
        <v>93</v>
      </c>
    </row>
    <row r="29" spans="1:2">
      <c r="A29" s="166"/>
      <c r="B29" s="17" t="s">
        <v>94</v>
      </c>
    </row>
    <row r="30" spans="1:2" ht="45">
      <c r="A30" s="167" t="s">
        <v>59</v>
      </c>
      <c r="B30" s="13" t="s">
        <v>95</v>
      </c>
    </row>
    <row r="31" spans="1:2" ht="45">
      <c r="A31" s="168"/>
      <c r="B31" s="14" t="s">
        <v>96</v>
      </c>
    </row>
    <row r="32" spans="1:2" ht="60">
      <c r="A32" s="168"/>
      <c r="B32" s="14" t="s">
        <v>97</v>
      </c>
    </row>
    <row r="33" spans="1:2" ht="30">
      <c r="A33" s="169"/>
      <c r="B33" s="15" t="s">
        <v>98</v>
      </c>
    </row>
  </sheetData>
  <mergeCells count="7">
    <mergeCell ref="A28:A29"/>
    <mergeCell ref="A30:A33"/>
    <mergeCell ref="A1:A5"/>
    <mergeCell ref="A6:A13"/>
    <mergeCell ref="A14:A19"/>
    <mergeCell ref="A20:A25"/>
    <mergeCell ref="A26:A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A7" sqref="A7"/>
    </sheetView>
  </sheetViews>
  <sheetFormatPr defaultColWidth="9.140625" defaultRowHeight="15"/>
  <cols>
    <col min="1" max="1" width="91.5703125" style="1" customWidth="1"/>
    <col min="2" max="16384" width="9.140625" style="1"/>
  </cols>
  <sheetData>
    <row r="1" spans="1:1" ht="51.75" customHeight="1">
      <c r="A1" s="7" t="s">
        <v>99</v>
      </c>
    </row>
    <row r="2" spans="1:1" ht="36.75" customHeight="1">
      <c r="A2" s="6" t="s">
        <v>100</v>
      </c>
    </row>
    <row r="3" spans="1:1" ht="120">
      <c r="A3" s="8" t="s">
        <v>101</v>
      </c>
    </row>
    <row r="4" spans="1:1" ht="60">
      <c r="A4" s="6" t="s">
        <v>102</v>
      </c>
    </row>
    <row r="5" spans="1:1" ht="38.25" customHeight="1">
      <c r="A5" s="4" t="s">
        <v>103</v>
      </c>
    </row>
    <row r="6" spans="1:1" ht="58.5" customHeight="1">
      <c r="A6" s="6" t="s">
        <v>104</v>
      </c>
    </row>
    <row r="7" spans="1:1" ht="38.25" customHeight="1">
      <c r="A7" s="6" t="s">
        <v>105</v>
      </c>
    </row>
    <row r="9" spans="1:1">
      <c r="A9" s="9"/>
    </row>
    <row r="11" spans="1:1">
      <c r="A11" s="9"/>
    </row>
    <row r="13" spans="1:1">
      <c r="A13" s="9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topLeftCell="A3" workbookViewId="0">
      <selection activeCell="A3" sqref="A3"/>
    </sheetView>
  </sheetViews>
  <sheetFormatPr defaultColWidth="9.140625" defaultRowHeight="15"/>
  <cols>
    <col min="1" max="1" width="79.7109375" style="1" customWidth="1"/>
    <col min="2" max="16384" width="9.140625" style="1"/>
  </cols>
  <sheetData>
    <row r="1" spans="1:1" ht="60">
      <c r="A1" s="5" t="s">
        <v>106</v>
      </c>
    </row>
    <row r="2" spans="1:1" ht="165">
      <c r="A2" s="5" t="s">
        <v>107</v>
      </c>
    </row>
    <row r="3" spans="1:1" ht="105">
      <c r="A3" s="5" t="s">
        <v>108</v>
      </c>
    </row>
    <row r="4" spans="1:1" ht="105">
      <c r="A4" s="5" t="s">
        <v>109</v>
      </c>
    </row>
    <row r="5" spans="1:1" ht="75">
      <c r="A5" s="5" t="s">
        <v>110</v>
      </c>
    </row>
    <row r="6" spans="1:1">
      <c r="A6" s="6"/>
    </row>
    <row r="7" spans="1:1">
      <c r="A7" s="6"/>
    </row>
    <row r="8" spans="1:1">
      <c r="A8" s="6"/>
    </row>
    <row r="9" spans="1:1">
      <c r="A9" s="6"/>
    </row>
    <row r="10" spans="1:1">
      <c r="A10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workbookViewId="0">
      <selection activeCell="A8" sqref="A8"/>
    </sheetView>
  </sheetViews>
  <sheetFormatPr defaultColWidth="9" defaultRowHeight="15"/>
  <cols>
    <col min="1" max="1" width="95.5703125" customWidth="1"/>
  </cols>
  <sheetData>
    <row r="1" spans="1:1" ht="45">
      <c r="A1" s="2" t="s">
        <v>111</v>
      </c>
    </row>
    <row r="2" spans="1:1">
      <c r="A2" s="2" t="s">
        <v>112</v>
      </c>
    </row>
    <row r="3" spans="1:1" ht="30">
      <c r="A3" s="2" t="s">
        <v>113</v>
      </c>
    </row>
    <row r="4" spans="1:1" ht="30">
      <c r="A4" s="2" t="s">
        <v>114</v>
      </c>
    </row>
    <row r="5" spans="1:1" ht="30">
      <c r="A5" s="3" t="s">
        <v>115</v>
      </c>
    </row>
    <row r="6" spans="1:1" ht="45">
      <c r="A6" s="3" t="s">
        <v>116</v>
      </c>
    </row>
    <row r="7" spans="1:1" ht="30">
      <c r="A7" s="3" t="s">
        <v>117</v>
      </c>
    </row>
    <row r="8" spans="1:1" ht="30">
      <c r="A8" s="2" t="s">
        <v>118</v>
      </c>
    </row>
    <row r="9" spans="1:1" s="1" customFormat="1" ht="36" customHeight="1">
      <c r="A9" s="4" t="s">
        <v>119</v>
      </c>
    </row>
    <row r="10" spans="1:1" ht="50.25" customHeight="1">
      <c r="A10" s="2" t="s">
        <v>120</v>
      </c>
    </row>
    <row r="11" spans="1:1">
      <c r="A11" s="3"/>
    </row>
    <row r="13" spans="1:1">
      <c r="A13" s="3"/>
    </row>
  </sheetData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.140625" defaultRowHeight="1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SzSKatalinE</cp:lastModifiedBy>
  <cp:lastPrinted>2022-02-09T14:17:38Z</cp:lastPrinted>
  <dcterms:created xsi:type="dcterms:W3CDTF">2018-12-01T10:26:00Z</dcterms:created>
  <dcterms:modified xsi:type="dcterms:W3CDTF">2024-02-13T13:27:54Z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