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KÉPVISELŐ-TESTÜLET\2021_Képviselő testület\2021_04_27_polgármesteri döntés\04_27_KÉSZ_VÉGLEGES_KATA\"/>
    </mc:Choice>
  </mc:AlternateContent>
  <bookViews>
    <workbookView xWindow="0" yWindow="0" windowWidth="28800" windowHeight="11985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52511"/>
</workbook>
</file>

<file path=xl/calcChain.xml><?xml version="1.0" encoding="utf-8"?>
<calcChain xmlns="http://schemas.openxmlformats.org/spreadsheetml/2006/main">
  <c r="N63" i="2" l="1"/>
  <c r="M63" i="2"/>
  <c r="L63" i="2"/>
  <c r="K63" i="2"/>
  <c r="J63" i="2"/>
  <c r="I55" i="2"/>
  <c r="I63" i="2" s="1"/>
  <c r="I64" i="2" s="1"/>
</calcChain>
</file>

<file path=xl/sharedStrings.xml><?xml version="1.0" encoding="utf-8"?>
<sst xmlns="http://schemas.openxmlformats.org/spreadsheetml/2006/main" count="483" uniqueCount="320">
  <si>
    <t xml:space="preserve">Szolgáltatási terv előlap </t>
  </si>
  <si>
    <t>Tárgyév</t>
  </si>
  <si>
    <t>Település neve</t>
  </si>
  <si>
    <t>Martonvásár</t>
  </si>
  <si>
    <t>A közművelődési alapszolgáltatás ellátásának módja</t>
  </si>
  <si>
    <r>
      <rPr>
        <sz val="12"/>
        <rFont val="Times New Roman"/>
        <charset val="238"/>
      </rPr>
      <t>nonprofit kft-ben közszolgáltatási szerz</t>
    </r>
    <r>
      <rPr>
        <sz val="12"/>
        <rFont val="MS Gothic"/>
        <charset val="238"/>
      </rPr>
      <t>ő</t>
    </r>
    <r>
      <rPr>
        <sz val="12"/>
        <rFont val="Times New Roman"/>
        <charset val="238"/>
      </rPr>
      <t>déssel közm</t>
    </r>
    <r>
      <rPr>
        <sz val="12"/>
        <rFont val="MS Gothic"/>
        <charset val="238"/>
      </rPr>
      <t>ű</t>
    </r>
    <r>
      <rPr>
        <sz val="12"/>
        <rFont val="Times New Roman"/>
        <charset val="238"/>
      </rPr>
      <t>vel</t>
    </r>
    <r>
      <rPr>
        <sz val="12"/>
        <rFont val="MS Gothic"/>
        <charset val="238"/>
      </rPr>
      <t>ő</t>
    </r>
    <r>
      <rPr>
        <sz val="12"/>
        <rFont val="Times New Roman"/>
        <charset val="238"/>
      </rPr>
      <t>dési intézményben</t>
    </r>
  </si>
  <si>
    <t>Közművelődési intézmény neve</t>
  </si>
  <si>
    <t>Martonvásár Városi Közszolgáltató Nonprofit Kft Brunszvik-Beethoven Közösségi Ház</t>
  </si>
  <si>
    <t>Közművelődési intézmény székhely címe</t>
  </si>
  <si>
    <t>2462 Martonvásár Szent László út 2./2462 Martonvásár Emlékezés tere 2.</t>
  </si>
  <si>
    <t xml:space="preserve">Ellátott alapszolgáltatások </t>
  </si>
  <si>
    <t>Ktv. 76.§ (3) a), b), e)</t>
  </si>
  <si>
    <t>Felelős vezető neve</t>
  </si>
  <si>
    <t>Tóth Balázs Károly</t>
  </si>
  <si>
    <t>Szakmai vezető neve</t>
  </si>
  <si>
    <t>Korsósné Zachar Zita</t>
  </si>
  <si>
    <t>Kitöltő neve és beosztása</t>
  </si>
  <si>
    <t>Kitöltő telefonszáma</t>
  </si>
  <si>
    <t>30/2714109</t>
  </si>
  <si>
    <t>Kitöltő e-mail címe</t>
  </si>
  <si>
    <t>zacharzita@gmail.com</t>
  </si>
  <si>
    <t>ÉVES MUNKATERV</t>
  </si>
  <si>
    <t>Közművelődési alapszolgáltatások</t>
  </si>
  <si>
    <t>Szolgáltatási terv 20/2018. (VII. 9.) EMMI rendelet 3. § (2)</t>
  </si>
  <si>
    <t>Közművelődési alapszolgáltatások 
Kultv. 76. § (3)</t>
  </si>
  <si>
    <t>A közösségi tevékenység megnevezése</t>
  </si>
  <si>
    <t>A közösségi tevékenység célja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</si>
  <si>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</si>
  <si>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</si>
  <si>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</si>
  <si>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r>
      <rPr>
        <b/>
        <sz val="11"/>
        <color theme="1"/>
        <rFont val="Times New Roman"/>
        <charset val="238"/>
      </rPr>
      <t>A közösségi tevékenységben</t>
    </r>
    <r>
      <rPr>
        <b/>
        <sz val="11"/>
        <color rgb="FFFF0000"/>
        <rFont val="Times New Roman"/>
        <charset val="238"/>
      </rPr>
      <t xml:space="preserve"> </t>
    </r>
    <r>
      <rPr>
        <b/>
        <sz val="11"/>
        <color theme="1"/>
        <rFont val="Times New Roman"/>
        <charset val="238"/>
      </rPr>
      <t>a helyi lakosság részvételi módja</t>
    </r>
  </si>
  <si>
    <t>(1)               Állami normatíva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</si>
  <si>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</si>
  <si>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</si>
  <si>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</si>
  <si>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(5)  
Saját bevétel</t>
  </si>
  <si>
    <t>(6)               
Egyéb bevételi forrás (adomány, Norvég Alap…)</t>
  </si>
  <si>
    <t>Művelődő közösségek létrejöttének elősegítése, működésük támogatása, fejlődésük segítése, a közművelődési tevékenységek és a művelődő közösségek számára helyszín biztosítása</t>
  </si>
  <si>
    <t>Senior Örömtánc</t>
  </si>
  <si>
    <t>helyi közösség fejlesztése, a közösségi kohézió támogatása</t>
  </si>
  <si>
    <t>heti 1x 1 óra</t>
  </si>
  <si>
    <r>
      <rPr>
        <sz val="11"/>
        <rFont val="Times New Roman"/>
        <charset val="238"/>
      </rPr>
      <t>20 f</t>
    </r>
    <r>
      <rPr>
        <sz val="11"/>
        <rFont val="MS Gothic"/>
        <charset val="238"/>
      </rPr>
      <t>ő</t>
    </r>
  </si>
  <si>
    <t>BBK</t>
  </si>
  <si>
    <t>tagként, látogatóként</t>
  </si>
  <si>
    <t>506.662 Ft</t>
  </si>
  <si>
    <t>Nyugdíjas Torna</t>
  </si>
  <si>
    <r>
      <rPr>
        <sz val="11"/>
        <color theme="1"/>
        <rFont val="Times New Roman"/>
        <charset val="238"/>
      </rPr>
      <t>15 f</t>
    </r>
    <r>
      <rPr>
        <sz val="11"/>
        <color theme="1"/>
        <rFont val="MS Gothic"/>
        <charset val="238"/>
      </rPr>
      <t>ő</t>
    </r>
  </si>
  <si>
    <t>Nyugdíjas Klub</t>
  </si>
  <si>
    <t>kétheti 1x 2 óra</t>
  </si>
  <si>
    <r>
      <rPr>
        <sz val="11"/>
        <color theme="1"/>
        <rFont val="Times New Roman"/>
        <charset val="238"/>
      </rPr>
      <t>35 f</t>
    </r>
    <r>
      <rPr>
        <sz val="11"/>
        <color theme="1"/>
        <rFont val="MS Gothic"/>
        <charset val="238"/>
      </rPr>
      <t>ő</t>
    </r>
  </si>
  <si>
    <t>499.408 FT</t>
  </si>
  <si>
    <t>Dynamic Dance Crew TE</t>
  </si>
  <si>
    <t>MartonVál Sakk</t>
  </si>
  <si>
    <t>heti 1x 2 óra</t>
  </si>
  <si>
    <t xml:space="preserve">1.013.324 Ft </t>
  </si>
  <si>
    <t>adminisztrációs, irodatechnikai támogatás, információszolgáltatás</t>
  </si>
  <si>
    <t>folyamatosan</t>
  </si>
  <si>
    <r>
      <rPr>
        <sz val="11"/>
        <color theme="1"/>
        <rFont val="Times New Roman"/>
        <charset val="238"/>
      </rPr>
      <t>200 f</t>
    </r>
    <r>
      <rPr>
        <sz val="11"/>
        <color theme="1"/>
        <rFont val="MS Gothic"/>
        <charset val="238"/>
      </rPr>
      <t>ő</t>
    </r>
  </si>
  <si>
    <t>BBK, Könyvtár, Óvodamúzeum</t>
  </si>
  <si>
    <r>
      <rPr>
        <sz val="11"/>
        <color theme="1"/>
        <rFont val="Times New Roman"/>
        <charset val="238"/>
      </rPr>
      <t>látogatóként, érdekl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d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ként</t>
    </r>
  </si>
  <si>
    <t>A közösségi és társadalmi részvétel fejlesztése</t>
  </si>
  <si>
    <t>Magyar Kultúra Napja-online akció-Molinó</t>
  </si>
  <si>
    <t>a helyi társadalom közösségi életének fejlesztése</t>
  </si>
  <si>
    <t>január 22.</t>
  </si>
  <si>
    <r>
      <rPr>
        <sz val="11"/>
        <rFont val="Times New Roman"/>
        <charset val="238"/>
      </rPr>
      <t>400 f</t>
    </r>
    <r>
      <rPr>
        <sz val="11"/>
        <rFont val="MS Gothic"/>
        <charset val="238"/>
      </rPr>
      <t>ő</t>
    </r>
    <r>
      <rPr>
        <sz val="11"/>
        <rFont val="Times New Roman"/>
        <charset val="238"/>
      </rPr>
      <t>/2000 f</t>
    </r>
    <r>
      <rPr>
        <sz val="11"/>
        <rFont val="MS Gothic"/>
        <charset val="238"/>
      </rPr>
      <t>ő</t>
    </r>
  </si>
  <si>
    <t>BBK, FB Online, Szolgáltatóház</t>
  </si>
  <si>
    <r>
      <rPr>
        <sz val="11"/>
        <rFont val="Times New Roman"/>
        <charset val="238"/>
      </rPr>
      <t>résztvev</t>
    </r>
    <r>
      <rPr>
        <sz val="11"/>
        <rFont val="MS Gothic"/>
        <charset val="238"/>
      </rPr>
      <t>ő</t>
    </r>
    <r>
      <rPr>
        <sz val="11"/>
        <rFont val="Times New Roman"/>
        <charset val="238"/>
      </rPr>
      <t xml:space="preserve">ként, látogatóként </t>
    </r>
  </si>
  <si>
    <t>130.000 Ft</t>
  </si>
  <si>
    <t>Forum Martini-estek online</t>
  </si>
  <si>
    <t>március 25., április 29., május 27., szeptember 30., október 28., november 25.</t>
  </si>
  <si>
    <r>
      <rPr>
        <sz val="11"/>
        <rFont val="Times New Roman"/>
        <charset val="238"/>
      </rPr>
      <t>100 f</t>
    </r>
    <r>
      <rPr>
        <sz val="11"/>
        <rFont val="MS Gothic"/>
        <charset val="238"/>
      </rPr>
      <t>ő</t>
    </r>
  </si>
  <si>
    <t>BBK, FB Online</t>
  </si>
  <si>
    <t xml:space="preserve">résztvevőként, látogatóként </t>
  </si>
  <si>
    <t>600.000 Ft</t>
  </si>
  <si>
    <t>Mínusz 20 - fiatalok utcabálja</t>
  </si>
  <si>
    <t>május 29., szeptember 4.</t>
  </si>
  <si>
    <r>
      <rPr>
        <sz val="11"/>
        <rFont val="Times New Roman"/>
        <charset val="238"/>
      </rPr>
      <t>75 f</t>
    </r>
    <r>
      <rPr>
        <sz val="11"/>
        <rFont val="MS Gothic"/>
        <charset val="238"/>
      </rPr>
      <t>ő</t>
    </r>
  </si>
  <si>
    <r>
      <rPr>
        <sz val="11"/>
        <rFont val="Times New Roman"/>
        <charset val="238"/>
      </rPr>
      <t>F</t>
    </r>
    <r>
      <rPr>
        <sz val="11"/>
        <rFont val="MS Gothic"/>
        <charset val="238"/>
      </rPr>
      <t>ő</t>
    </r>
    <r>
      <rPr>
        <sz val="11"/>
        <rFont val="Times New Roman"/>
        <charset val="238"/>
      </rPr>
      <t xml:space="preserve"> tér</t>
    </r>
  </si>
  <si>
    <r>
      <rPr>
        <sz val="11"/>
        <rFont val="Times New Roman"/>
        <charset val="238"/>
      </rPr>
      <t>szervez</t>
    </r>
    <r>
      <rPr>
        <sz val="11"/>
        <rFont val="MS Gothic"/>
        <charset val="238"/>
      </rPr>
      <t>ő</t>
    </r>
    <r>
      <rPr>
        <sz val="11"/>
        <rFont val="Times New Roman"/>
        <charset val="238"/>
      </rPr>
      <t xml:space="preserve">ként résztvevőként, látogatóként </t>
    </r>
  </si>
  <si>
    <t>100.000 Ft</t>
  </si>
  <si>
    <t>Hazahívó - hazaváró</t>
  </si>
  <si>
    <t>július 3.</t>
  </si>
  <si>
    <t>Adventi ablakok</t>
  </si>
  <si>
    <t>november 28.-december 24.</t>
  </si>
  <si>
    <r>
      <rPr>
        <sz val="11"/>
        <rFont val="Times New Roman"/>
        <charset val="238"/>
      </rPr>
      <t>150 f</t>
    </r>
    <r>
      <rPr>
        <sz val="11"/>
        <rFont val="MS Gothic"/>
        <charset val="238"/>
      </rPr>
      <t>ő</t>
    </r>
  </si>
  <si>
    <t>városszerte</t>
  </si>
  <si>
    <r>
      <rPr>
        <sz val="11"/>
        <rFont val="Times New Roman"/>
        <charset val="238"/>
      </rPr>
      <t>résztvev</t>
    </r>
    <r>
      <rPr>
        <sz val="11"/>
        <rFont val="MS Gothic"/>
        <charset val="238"/>
      </rPr>
      <t>ő</t>
    </r>
    <r>
      <rPr>
        <sz val="11"/>
        <rFont val="Times New Roman"/>
        <charset val="238"/>
      </rPr>
      <t>ként, látogatóként</t>
    </r>
  </si>
  <si>
    <t>30.000 Ft</t>
  </si>
  <si>
    <r>
      <rPr>
        <sz val="11"/>
        <color theme="1"/>
        <rFont val="Times New Roman"/>
        <charset val="238"/>
      </rPr>
      <t>Polgár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r Találkozók </t>
    </r>
  </si>
  <si>
    <t>az önkéntes tevékenységek támogatása</t>
  </si>
  <si>
    <t xml:space="preserve">havi 1x 1 óra </t>
  </si>
  <si>
    <r>
      <rPr>
        <sz val="11"/>
        <color theme="1"/>
        <rFont val="Times New Roman"/>
        <charset val="238"/>
      </rPr>
      <t>25 f</t>
    </r>
    <r>
      <rPr>
        <sz val="11"/>
        <color theme="1"/>
        <rFont val="MS Gothic"/>
        <charset val="238"/>
      </rPr>
      <t>ő</t>
    </r>
  </si>
  <si>
    <r>
      <rPr>
        <sz val="11"/>
        <color theme="1"/>
        <rFont val="Times New Roman"/>
        <charset val="238"/>
      </rPr>
      <t>résztvev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ként</t>
    </r>
  </si>
  <si>
    <t>115.248 Ft</t>
  </si>
  <si>
    <t>MÖTE</t>
  </si>
  <si>
    <t>Hölgyklub</t>
  </si>
  <si>
    <t>havi 1x 3 óra</t>
  </si>
  <si>
    <r>
      <rPr>
        <sz val="11"/>
        <color theme="1"/>
        <rFont val="Times New Roman"/>
        <charset val="238"/>
      </rPr>
      <t>40 f</t>
    </r>
    <r>
      <rPr>
        <sz val="11"/>
        <color theme="1"/>
        <rFont val="MS Gothic"/>
        <charset val="238"/>
      </rPr>
      <t>ő</t>
    </r>
  </si>
  <si>
    <t>58.461 Ft</t>
  </si>
  <si>
    <t>Beethoven Ált. Isk., Katolikus Óvoda közösségének támogatása</t>
  </si>
  <si>
    <t>évi 2x 3 ó</t>
  </si>
  <si>
    <r>
      <rPr>
        <sz val="11"/>
        <color theme="1"/>
        <rFont val="Times New Roman"/>
        <charset val="238"/>
      </rPr>
      <t>500 f</t>
    </r>
    <r>
      <rPr>
        <sz val="11"/>
        <color theme="1"/>
        <rFont val="MS Gothic"/>
        <charset val="238"/>
      </rPr>
      <t>ő</t>
    </r>
  </si>
  <si>
    <t>304.000 Ft</t>
  </si>
  <si>
    <r>
      <rPr>
        <sz val="11"/>
        <color theme="1"/>
        <rFont val="Times New Roman"/>
        <charset val="238"/>
      </rPr>
      <t>Közm</t>
    </r>
    <r>
      <rPr>
        <sz val="11"/>
        <color theme="1"/>
        <rFont val="MS Gothic"/>
        <charset val="238"/>
      </rPr>
      <t>ű</t>
    </r>
    <r>
      <rPr>
        <sz val="11"/>
        <color theme="1"/>
        <rFont val="Times New Roman"/>
        <charset val="238"/>
      </rPr>
      <t>vel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dési/közösségi Fórum</t>
    </r>
  </si>
  <si>
    <t>évi 2x 2 óra</t>
  </si>
  <si>
    <r>
      <rPr>
        <sz val="11"/>
        <color theme="1"/>
        <rFont val="Times New Roman"/>
        <charset val="238"/>
      </rPr>
      <t>50 f</t>
    </r>
    <r>
      <rPr>
        <sz val="11"/>
        <color theme="1"/>
        <rFont val="MS Gothic"/>
        <charset val="238"/>
      </rPr>
      <t>ő</t>
    </r>
  </si>
  <si>
    <t>77.948 Ft</t>
  </si>
  <si>
    <t>Véradás</t>
  </si>
  <si>
    <r>
      <rPr>
        <sz val="11"/>
        <color theme="1"/>
        <rFont val="Times New Roman"/>
        <charset val="238"/>
      </rPr>
      <t>150 f</t>
    </r>
    <r>
      <rPr>
        <sz val="11"/>
        <color theme="1"/>
        <rFont val="MS Gothic"/>
        <charset val="238"/>
      </rPr>
      <t>ő</t>
    </r>
  </si>
  <si>
    <t>115.248 FT</t>
  </si>
  <si>
    <r>
      <rPr>
        <sz val="11"/>
        <color theme="1"/>
        <rFont val="Times New Roman"/>
        <charset val="238"/>
      </rPr>
      <t>Segít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Szolgálat táborai</t>
    </r>
  </si>
  <si>
    <t>évi 2x 5 nap</t>
  </si>
  <si>
    <r>
      <rPr>
        <sz val="11"/>
        <color theme="1"/>
        <rFont val="Times New Roman"/>
        <charset val="238"/>
      </rPr>
      <t>75 f</t>
    </r>
    <r>
      <rPr>
        <sz val="11"/>
        <color theme="1"/>
        <rFont val="MS Gothic"/>
        <charset val="238"/>
      </rPr>
      <t>ő</t>
    </r>
  </si>
  <si>
    <t>1.152.480 Ft</t>
  </si>
  <si>
    <r>
      <rPr>
        <sz val="11"/>
        <color theme="1"/>
        <rFont val="Times New Roman"/>
        <charset val="238"/>
      </rPr>
      <t>Karácsonyi Készül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d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k</t>
    </r>
  </si>
  <si>
    <t>október-december heti 3x 2 óra</t>
  </si>
  <si>
    <t>Óvodamúzeum</t>
  </si>
  <si>
    <t>240.000 Ft</t>
  </si>
  <si>
    <t>Kézilabda Klub jótékonysági munkájának támogatása</t>
  </si>
  <si>
    <t>évi 2 x 3 óra</t>
  </si>
  <si>
    <t>Az egész életre kiterjedő tanulás feltételeinek biztosítása</t>
  </si>
  <si>
    <t>A Föld Napja</t>
  </si>
  <si>
    <t xml:space="preserve"> ismeretterjesztő alkalom szervezése</t>
  </si>
  <si>
    <t>április 24.</t>
  </si>
  <si>
    <r>
      <rPr>
        <sz val="11"/>
        <color theme="1"/>
        <rFont val="Times New Roman"/>
        <charset val="238"/>
      </rPr>
      <t>45 f</t>
    </r>
    <r>
      <rPr>
        <sz val="11"/>
        <color theme="1"/>
        <rFont val="MS Gothic"/>
        <charset val="238"/>
      </rPr>
      <t>ő</t>
    </r>
  </si>
  <si>
    <r>
      <rPr>
        <sz val="11"/>
        <rFont val="Times New Roman"/>
        <charset val="238"/>
      </rPr>
      <t>T</t>
    </r>
    <r>
      <rPr>
        <sz val="11"/>
        <rFont val="MS Gothic"/>
        <charset val="238"/>
      </rPr>
      <t>ű</t>
    </r>
    <r>
      <rPr>
        <sz val="11"/>
        <rFont val="Times New Roman"/>
        <charset val="238"/>
      </rPr>
      <t>zoltó Majális</t>
    </r>
  </si>
  <si>
    <t>május 1.</t>
  </si>
  <si>
    <t>Madarak és Fák Napja</t>
  </si>
  <si>
    <t>május 8.</t>
  </si>
  <si>
    <t>ÓM kertje</t>
  </si>
  <si>
    <t>Állatok Világnapja</t>
  </si>
  <si>
    <t>október 3.</t>
  </si>
  <si>
    <t>Könyvtár</t>
  </si>
  <si>
    <t>Ismerettár</t>
  </si>
  <si>
    <t>havi 1x</t>
  </si>
  <si>
    <t>A hagyományos közösségi kulturális értékek átörökítése feltételeinek biztosítása</t>
  </si>
  <si>
    <t>Kiállítás /MASZK5</t>
  </si>
  <si>
    <t xml:space="preserve"> a települési értékek bemutatása, népszerűsítése</t>
  </si>
  <si>
    <t>résztvevőként, látogatóként</t>
  </si>
  <si>
    <t>Megemlékezés/A kommunizmus áldozatai</t>
  </si>
  <si>
    <t xml:space="preserve">az ünnepek kultúrájának gondozása </t>
  </si>
  <si>
    <t>február 25.</t>
  </si>
  <si>
    <t>400 fő</t>
  </si>
  <si>
    <t>FB online</t>
  </si>
  <si>
    <t>Megemlékezés/1848</t>
  </si>
  <si>
    <t>március 15.</t>
  </si>
  <si>
    <r>
      <rPr>
        <sz val="11"/>
        <color theme="1"/>
        <rFont val="Times New Roman"/>
        <charset val="238"/>
      </rPr>
      <t>400 f</t>
    </r>
    <r>
      <rPr>
        <sz val="11"/>
        <color theme="1"/>
        <rFont val="MS Gothic"/>
        <charset val="238"/>
      </rPr>
      <t>ő</t>
    </r>
  </si>
  <si>
    <t>Biciklis ügyességi és térségi helyismereti verseny</t>
  </si>
  <si>
    <t>a térségi, települési értékek bemutatása, népszerűsítése</t>
  </si>
  <si>
    <t>április, október</t>
  </si>
  <si>
    <t>Martonvásár, Vál, Kajászó</t>
  </si>
  <si>
    <t>résztvevőként</t>
  </si>
  <si>
    <t>A Költészet Napja</t>
  </si>
  <si>
    <t>az anyanyelv ápolása</t>
  </si>
  <si>
    <t>április 11.</t>
  </si>
  <si>
    <t>Anyák Napja</t>
  </si>
  <si>
    <t xml:space="preserve"> családi életre nevelés, a generációk közötti kapcsolatok építése</t>
  </si>
  <si>
    <t xml:space="preserve">május 2. </t>
  </si>
  <si>
    <t>NépDalÜnnep</t>
  </si>
  <si>
    <t>a népművészet, a település szellemi kulturális örökségének, a nemzeti kultúra értékeinek megismertetése</t>
  </si>
  <si>
    <t>május 14-16.</t>
  </si>
  <si>
    <r>
      <rPr>
        <sz val="11"/>
        <color theme="1"/>
        <rFont val="Times New Roman"/>
        <charset val="238"/>
      </rPr>
      <t>2000 f</t>
    </r>
    <r>
      <rPr>
        <sz val="11"/>
        <color theme="1"/>
        <rFont val="MS Gothic"/>
        <charset val="238"/>
      </rPr>
      <t>ő</t>
    </r>
  </si>
  <si>
    <r>
      <rPr>
        <sz val="11"/>
        <color theme="1"/>
        <rFont val="Times New Roman"/>
        <charset val="238"/>
      </rPr>
      <t>BBK, F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tér</t>
    </r>
  </si>
  <si>
    <t>Megemlékezés/Nemzeti Összetartozás Napja</t>
  </si>
  <si>
    <t>június 4.</t>
  </si>
  <si>
    <t>Emlékezés tere</t>
  </si>
  <si>
    <t>Apák Napja</t>
  </si>
  <si>
    <t>június 20.</t>
  </si>
  <si>
    <t>Megemlékezés/Szent István Ünnepe/A Városalapítás Napja</t>
  </si>
  <si>
    <t>augusztus 20.</t>
  </si>
  <si>
    <r>
      <rPr>
        <sz val="11"/>
        <color theme="1"/>
        <rFont val="Times New Roman"/>
        <charset val="238"/>
      </rPr>
      <t>BBK, Emlékezés tere, F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tér</t>
    </r>
  </si>
  <si>
    <t>A Népmese Napja</t>
  </si>
  <si>
    <t>az anyanyelv ápolása,  nemzeti kultúra értékeinek megismertetése</t>
  </si>
  <si>
    <t>szeptember 30.</t>
  </si>
  <si>
    <r>
      <rPr>
        <sz val="11"/>
        <color theme="1"/>
        <rFont val="Times New Roman"/>
        <charset val="238"/>
      </rPr>
      <t>A Zene Világnapja/Az Id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sek Napja</t>
    </r>
  </si>
  <si>
    <t>az egyetems kultúra értékeinek gondozása, a generációk közötti kapcsolatok építése</t>
  </si>
  <si>
    <t>október 1.</t>
  </si>
  <si>
    <t>Megemlékezés/Aradi Vértanúk Napja</t>
  </si>
  <si>
    <t>október 6.</t>
  </si>
  <si>
    <t>Megemlékezés/'56os forradalom</t>
  </si>
  <si>
    <t>Október 23./November 4.</t>
  </si>
  <si>
    <t>Márton-nap</t>
  </si>
  <si>
    <t xml:space="preserve">a helyi ünnepek kultúrájának gondozása </t>
  </si>
  <si>
    <t>november 12.-13.</t>
  </si>
  <si>
    <r>
      <rPr>
        <sz val="11"/>
        <color theme="1"/>
        <rFont val="Times New Roman"/>
        <charset val="238"/>
      </rPr>
      <t>300 f</t>
    </r>
    <r>
      <rPr>
        <sz val="11"/>
        <color theme="1"/>
        <rFont val="MS Gothic"/>
        <charset val="238"/>
      </rPr>
      <t>ő</t>
    </r>
  </si>
  <si>
    <t>Adventi Vasárnapok</t>
  </si>
  <si>
    <t>november 28., december 5., december 12., december 19.</t>
  </si>
  <si>
    <r>
      <rPr>
        <sz val="11"/>
        <color theme="1"/>
        <rFont val="Times New Roman"/>
        <charset val="238"/>
      </rPr>
      <t>800 f</t>
    </r>
    <r>
      <rPr>
        <sz val="11"/>
        <color theme="1"/>
        <rFont val="MS Gothic"/>
        <charset val="238"/>
      </rPr>
      <t>ő</t>
    </r>
  </si>
  <si>
    <t>Kiállítások/helyi alkotók bemutatkozása</t>
  </si>
  <si>
    <t>kulturális értékek megismertetése, kulturális turizmus fejlesztése</t>
  </si>
  <si>
    <t>egész évben
5-6 alkalommal</t>
  </si>
  <si>
    <r>
      <rPr>
        <sz val="11"/>
        <color theme="1"/>
        <rFont val="Times New Roman"/>
        <charset val="238"/>
      </rPr>
      <t>1000 f</t>
    </r>
    <r>
      <rPr>
        <sz val="11"/>
        <color theme="1"/>
        <rFont val="MS Gothic"/>
        <charset val="238"/>
      </rPr>
      <t>ő</t>
    </r>
  </si>
  <si>
    <t>BBK, ÓM</t>
  </si>
  <si>
    <t>Az amatőr alkotó- és előadó-művészeti tevékenység feltételeinek biztosítása</t>
  </si>
  <si>
    <t>MASZK</t>
  </si>
  <si>
    <r>
      <rPr>
        <sz val="11"/>
        <color theme="1"/>
        <rFont val="Times New Roman"/>
        <charset val="238"/>
      </rPr>
      <t>közösségépít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amat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r színjátszó m</t>
    </r>
    <r>
      <rPr>
        <sz val="11"/>
        <color theme="1"/>
        <rFont val="MS Gothic"/>
        <charset val="238"/>
      </rPr>
      <t>ű</t>
    </r>
    <r>
      <rPr>
        <sz val="11"/>
        <color theme="1"/>
        <rFont val="Times New Roman"/>
        <charset val="238"/>
      </rPr>
      <t>vészeti csoport  támogatása</t>
    </r>
  </si>
  <si>
    <t>heti rendszerességgel 6 órában</t>
  </si>
  <si>
    <t>Fúvószenei Egyesület</t>
  </si>
  <si>
    <t>heti rendszerességgel 3 órában</t>
  </si>
  <si>
    <t>Százszorszép</t>
  </si>
  <si>
    <r>
      <rPr>
        <sz val="11"/>
        <color theme="1"/>
        <rFont val="Times New Roman"/>
        <charset val="238"/>
      </rPr>
      <t>közösségépít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amat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r néptáncos m</t>
    </r>
    <r>
      <rPr>
        <sz val="11"/>
        <color theme="1"/>
        <rFont val="MS Gothic"/>
        <charset val="238"/>
      </rPr>
      <t>ű</t>
    </r>
    <r>
      <rPr>
        <sz val="11"/>
        <color theme="1"/>
        <rFont val="Times New Roman"/>
        <charset val="238"/>
      </rPr>
      <t>vészeti csoport  támogatása</t>
    </r>
  </si>
  <si>
    <t>A tehetséggondozás és -fejlesztés feltételeinek biztosítása</t>
  </si>
  <si>
    <r>
      <rPr>
        <sz val="11"/>
        <color theme="1"/>
        <rFont val="Times New Roman"/>
        <charset val="238"/>
      </rPr>
      <t>M</t>
    </r>
    <r>
      <rPr>
        <sz val="11"/>
        <color theme="1"/>
        <rFont val="MS Gothic"/>
        <charset val="238"/>
      </rPr>
      <t>ű</t>
    </r>
    <r>
      <rPr>
        <sz val="11"/>
        <color theme="1"/>
        <rFont val="Times New Roman"/>
        <charset val="238"/>
      </rPr>
      <t>vészeti Iskola/Völgy vidék Tehetségnap</t>
    </r>
  </si>
  <si>
    <t>a települési tehetségek bemutatkozásának támogatása</t>
  </si>
  <si>
    <t>november 21.</t>
  </si>
  <si>
    <r>
      <rPr>
        <sz val="11"/>
        <color theme="1"/>
        <rFont val="Times New Roman"/>
        <charset val="238"/>
      </rPr>
      <t>résztvev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ként0, látogatóként</t>
    </r>
  </si>
  <si>
    <t>Kulturális alapú gazdaságfejlesztés</t>
  </si>
  <si>
    <r>
      <rPr>
        <sz val="11"/>
        <color theme="1"/>
        <rFont val="Times New Roman"/>
        <charset val="238"/>
      </rPr>
      <t>Termel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i/Kézm</t>
    </r>
    <r>
      <rPr>
        <sz val="11"/>
        <color theme="1"/>
        <rFont val="MS Gothic"/>
        <charset val="238"/>
      </rPr>
      <t>ű</t>
    </r>
    <r>
      <rPr>
        <sz val="11"/>
        <color theme="1"/>
        <rFont val="Times New Roman"/>
        <charset val="238"/>
      </rPr>
      <t>ves Vásár</t>
    </r>
  </si>
  <si>
    <t>térségi vállalkozásfejlesztés, lakossági szolgáltatás, programokkal</t>
  </si>
  <si>
    <t>április 17., május 15., június 12., július 17., augusztus 21., szeptember 19., október 16., november 13., december 18.</t>
  </si>
  <si>
    <r>
      <rPr>
        <sz val="11"/>
        <color theme="1"/>
        <rFont val="Times New Roman"/>
        <charset val="238"/>
      </rPr>
      <t>100-1000 f</t>
    </r>
    <r>
      <rPr>
        <sz val="11"/>
        <color theme="1"/>
        <rFont val="MS Gothic"/>
        <charset val="238"/>
      </rPr>
      <t>ő</t>
    </r>
  </si>
  <si>
    <t>Vásártér</t>
  </si>
  <si>
    <r>
      <rPr>
        <sz val="11"/>
        <color theme="1"/>
        <rFont val="Times New Roman"/>
        <charset val="238"/>
      </rPr>
      <t>árusként, résztvev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ként,
látogatóként</t>
    </r>
  </si>
  <si>
    <t>TOP tanulmányút 3.</t>
  </si>
  <si>
    <t xml:space="preserve">kulturális turizmus/településfejlesztési tapasztalapcsere </t>
  </si>
  <si>
    <t>április 22.</t>
  </si>
  <si>
    <t>25 fő</t>
  </si>
  <si>
    <t>szervezés alatt</t>
  </si>
  <si>
    <t>TOP Tanulmányút 4.</t>
  </si>
  <si>
    <t>május 24-25.</t>
  </si>
  <si>
    <t>TOP tanulmányút  5.</t>
  </si>
  <si>
    <t>június 8.</t>
  </si>
  <si>
    <t>Terembérbeadás</t>
  </si>
  <si>
    <r>
      <rPr>
        <sz val="11"/>
        <color theme="1"/>
        <rFont val="Times New Roman"/>
        <charset val="238"/>
      </rPr>
      <t>épített örökségre épít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, gazdaságfejleszt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szolgáltatás</t>
    </r>
  </si>
  <si>
    <t>igények szerint alkalmi rendszerességgel</t>
  </si>
  <si>
    <r>
      <rPr>
        <sz val="11"/>
        <color theme="1"/>
        <rFont val="Times New Roman"/>
        <charset val="238"/>
      </rPr>
      <t>20-230 f</t>
    </r>
    <r>
      <rPr>
        <sz val="11"/>
        <color theme="1"/>
        <rFont val="MS Gothic"/>
        <charset val="238"/>
      </rPr>
      <t>ő</t>
    </r>
  </si>
  <si>
    <r>
      <rPr>
        <sz val="11"/>
        <color theme="1"/>
        <rFont val="Times New Roman"/>
        <charset val="238"/>
      </rPr>
      <t>igénybevev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ként</t>
    </r>
  </si>
  <si>
    <t>ÖSSZESEN ÁLLAMI NORMATÍVA</t>
  </si>
  <si>
    <t>Egyéb,  nem kötelezően ellátandó közmű-velődési feladat</t>
  </si>
  <si>
    <t>Rendezvény/program/projekt 1.</t>
  </si>
  <si>
    <t>Húsvétváró/Vízfakasztó</t>
  </si>
  <si>
    <t>szezonindító családi találkozó</t>
  </si>
  <si>
    <t>március 27.</t>
  </si>
  <si>
    <t>résztvevőként,
látogatóként</t>
  </si>
  <si>
    <t>Rendezvény/program/projekt 2.</t>
  </si>
  <si>
    <t>Gyereknap</t>
  </si>
  <si>
    <t>május 30.</t>
  </si>
  <si>
    <r>
      <rPr>
        <sz val="11"/>
        <color theme="1"/>
        <rFont val="Times New Roman"/>
        <charset val="238"/>
      </rPr>
      <t>F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 xml:space="preserve"> tér, ÓM kertje</t>
    </r>
  </si>
  <si>
    <t>Rendezvény/program/projekt 3.</t>
  </si>
  <si>
    <r>
      <rPr>
        <sz val="11"/>
        <color theme="1"/>
        <rFont val="Times New Roman"/>
        <charset val="238"/>
      </rPr>
      <t>TEHETSÉG/7-Fülesbagoly/Bencsik-Jodes-nap/Európai Kult. Örökség Napok/N</t>
    </r>
    <r>
      <rPr>
        <sz val="11"/>
        <color theme="1"/>
        <rFont val="MS Gothic"/>
        <charset val="238"/>
      </rPr>
      <t>ő</t>
    </r>
    <r>
      <rPr>
        <sz val="11"/>
        <color theme="1"/>
        <rFont val="Times New Roman"/>
        <charset val="238"/>
      </rPr>
      <t>i Zenészek Fesztiválja</t>
    </r>
  </si>
  <si>
    <t>tehetségápolás, kulturális turizmus</t>
  </si>
  <si>
    <t>szeptember 9.-18.</t>
  </si>
  <si>
    <r>
      <rPr>
        <sz val="11"/>
        <color theme="1"/>
        <rFont val="Times New Roman"/>
        <charset val="238"/>
      </rPr>
      <t>1500 f</t>
    </r>
    <r>
      <rPr>
        <sz val="11"/>
        <color theme="1"/>
        <rFont val="MS Gothic"/>
        <charset val="238"/>
      </rPr>
      <t>ő</t>
    </r>
  </si>
  <si>
    <t>Rendezvény/program/projekt 4.</t>
  </si>
  <si>
    <t>Nyáresti PIKNIKEK</t>
  </si>
  <si>
    <t>közösségi találkozási alkalom létrehozása</t>
  </si>
  <si>
    <t>június 26., augusztus 6.,
augusztus 28.</t>
  </si>
  <si>
    <r>
      <rPr>
        <sz val="11"/>
        <color theme="1"/>
        <rFont val="Times New Roman"/>
        <charset val="238"/>
      </rPr>
      <t>600 f</t>
    </r>
    <r>
      <rPr>
        <sz val="11"/>
        <color theme="1"/>
        <rFont val="MS Gothic"/>
        <charset val="238"/>
      </rPr>
      <t>ő</t>
    </r>
  </si>
  <si>
    <t>Rendezvény/program/projekt 5.</t>
  </si>
  <si>
    <t>TökJóHét</t>
  </si>
  <si>
    <t>szeptember 25.-október 3.</t>
  </si>
  <si>
    <t>BBK, ÓM,
Agroverzum,
Brunszvik-kert</t>
  </si>
  <si>
    <t>Rendezvény/program/projekt 6.</t>
  </si>
  <si>
    <t>Martoni Színház</t>
  </si>
  <si>
    <t>Déryné-program keretin belül kulturális események létrehozása</t>
  </si>
  <si>
    <t>május 2., május 30.,
június 4., szeptember 25., október 2., november 13.</t>
  </si>
  <si>
    <r>
      <rPr>
        <sz val="11"/>
        <color theme="1"/>
        <rFont val="Times New Roman"/>
        <charset val="238"/>
      </rPr>
      <t>750 f</t>
    </r>
    <r>
      <rPr>
        <sz val="11"/>
        <color theme="1"/>
        <rFont val="MS Gothic"/>
        <charset val="238"/>
      </rPr>
      <t>ő</t>
    </r>
  </si>
  <si>
    <t>látogatóként</t>
  </si>
  <si>
    <t>Éves mukatervben szereplő bevételek összesítése</t>
  </si>
  <si>
    <t>ÉVES BEVÉTEL ÖSSZESEN (1)+(2)+(3)+(4)+(5)+(6)</t>
  </si>
  <si>
    <t>Jóváhagyási záradék</t>
  </si>
  <si>
    <t>XY település önkormányzata a közművelődési közösségi színtér 2021. évi szolgáltatási tervét a ______ számú  határoztatával jóváhagyta.</t>
  </si>
  <si>
    <t>Martonvásár település önkormányzata a Brunszvik-Beethoven Közösségi Ház közművelődési intézmény szolgáltatási tervét a 2021. évi munkaterv részeként a ______ számú  határoztatával jóváhagyta.</t>
  </si>
  <si>
    <t>Kihirdetési záradék</t>
  </si>
  <si>
    <t>A szolgálatási tervet a közművelődési közösség színtér/közművelődésintézmény székhelyén és telephelyén az előcsarnokban/aulában jól látható helyen legkésőbb a jóváhagyást követő 15 napon belül ki kell helyezni.</t>
  </si>
  <si>
    <r>
      <rPr>
        <sz val="11"/>
        <rFont val="Calibri"/>
        <charset val="238"/>
        <scheme val="minor"/>
      </rPr>
      <t xml:space="preserve">A Kultv. 76. § (3) bekezdés </t>
    </r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</si>
  <si>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Helyszín biztosítása a művelődő közösségnek a rendszeres és alkalomszerű művelődési, közösségi tevékenység végzéséhez.</t>
  </si>
  <si>
    <t>Bemutatkozási lehetőségek teremtése a művelődő közösség számára.</t>
  </si>
  <si>
    <t>Adminisztrációs, irodatechnikai támogatás, információ szolgáltatás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</si>
  <si>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</si>
  <si>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</si>
  <si>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támogatja az önkéntes tevékenységeket, az önkéntességgel kapcsolatos programokat, vagy szolgáltatásokat szervez;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</si>
  <si>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</si>
  <si>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</si>
  <si>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rPr>
        <i/>
        <sz val="11"/>
        <rFont val="Calibri"/>
        <charset val="238"/>
        <scheme val="minor"/>
      </rPr>
      <t>e)</t>
    </r>
    <r>
      <rPr>
        <sz val="11"/>
        <rFont val="Calibri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</si>
  <si>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rPr>
        <i/>
        <sz val="11"/>
        <rFont val="Calibri"/>
        <charset val="238"/>
        <scheme val="minor"/>
      </rPr>
      <t>f)</t>
    </r>
    <r>
      <rPr>
        <sz val="11"/>
        <rFont val="Calibri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</si>
  <si>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rPr>
        <i/>
        <sz val="11"/>
        <rFont val="Calibri"/>
        <charset val="238"/>
        <scheme val="minor"/>
      </rPr>
      <t>g)</t>
    </r>
    <r>
      <rPr>
        <sz val="11"/>
        <rFont val="Calibri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</si>
  <si>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rPr>
        <i/>
        <sz val="11"/>
        <rFont val="Calibri"/>
        <charset val="238"/>
        <scheme val="minor"/>
      </rPr>
      <t>h)</t>
    </r>
    <r>
      <rPr>
        <sz val="11"/>
        <rFont val="Calibri"/>
        <charset val="238"/>
        <scheme val="minor"/>
      </rPr>
      <t xml:space="preserve"> az </t>
    </r>
    <r>
      <rPr>
        <i/>
        <sz val="11"/>
        <rFont val="Calibri"/>
        <charset val="238"/>
        <scheme val="minor"/>
      </rPr>
      <t>a)–g)</t>
    </r>
    <r>
      <rPr>
        <sz val="11"/>
        <rFont val="Calibri"/>
        <charset val="238"/>
        <scheme val="minor"/>
      </rPr>
      <t xml:space="preserve"> pontban foglalt tevékenységek megvalósításában szakmai és infrastrukturális támogatást nyújt.</t>
    </r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</si>
  <si>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iskolarendszeren kívüli tanfolyamokat, képzési alkalmakat szervez, támogatja azok megvalósítását;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</si>
  <si>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</si>
  <si>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az életminőséget és életesélyt javító tanulási lehetőségeket szervez, támogatja azok megvalósulását,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</si>
  <si>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népfőiskolai programokat, szabadegyetemeket szervez, támogatja azok megvalósítását;</t>
    </r>
  </si>
  <si>
    <r>
      <rPr>
        <i/>
        <sz val="11"/>
        <rFont val="Calibri"/>
        <charset val="238"/>
        <scheme val="minor"/>
      </rPr>
      <t>e)</t>
    </r>
    <r>
      <rPr>
        <sz val="11"/>
        <rFont val="Calibri"/>
        <charset val="238"/>
        <scheme val="minor"/>
      </rPr>
      <t xml:space="preserve"> ismeretterjesztő alkalmakat szervez, támogatja azok megvalósítását és ismeretszerző lehetőségeket teremt, valamint</t>
    </r>
  </si>
  <si>
    <r>
      <rPr>
        <i/>
        <sz val="11"/>
        <rFont val="Calibri"/>
        <charset val="238"/>
        <scheme val="minor"/>
      </rPr>
      <t>f)</t>
    </r>
    <r>
      <rPr>
        <sz val="11"/>
        <rFont val="Calibri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</si>
  <si>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</si>
  <si>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</si>
  <si>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</si>
  <si>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</si>
  <si>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rPr>
        <i/>
        <sz val="11"/>
        <rFont val="Calibri"/>
        <charset val="238"/>
        <scheme val="minor"/>
      </rPr>
      <t>e)</t>
    </r>
    <r>
      <rPr>
        <sz val="11"/>
        <rFont val="Calibri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</si>
  <si>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rPr>
        <i/>
        <sz val="11"/>
        <rFont val="Calibri"/>
        <charset val="238"/>
        <scheme val="minor"/>
      </rPr>
      <t>f)</t>
    </r>
    <r>
      <rPr>
        <sz val="11"/>
        <rFont val="Calibri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</si>
  <si>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rPr>
        <i/>
        <sz val="11"/>
        <color theme="1"/>
        <rFont val="Calibri"/>
        <charset val="238"/>
        <scheme val="minor"/>
      </rPr>
      <t>a)</t>
    </r>
    <r>
      <rPr>
        <sz val="11"/>
        <color theme="1"/>
        <rFont val="Calibri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</si>
  <si>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rPr>
        <i/>
        <sz val="11"/>
        <color theme="1"/>
        <rFont val="Calibri"/>
        <charset val="238"/>
        <scheme val="minor"/>
      </rPr>
      <t>b)</t>
    </r>
    <r>
      <rPr>
        <sz val="11"/>
        <color theme="1"/>
        <rFont val="Calibri"/>
        <charset val="238"/>
        <scheme val="minor"/>
      </rPr>
      <t xml:space="preserve"> az </t>
    </r>
    <r>
      <rPr>
        <i/>
        <sz val="11"/>
        <color theme="1"/>
        <rFont val="Calibri"/>
        <charset val="238"/>
        <scheme val="minor"/>
      </rPr>
      <t>a)</t>
    </r>
    <r>
      <rPr>
        <sz val="11"/>
        <color theme="1"/>
        <rFont val="Calibri"/>
        <charset val="238"/>
        <scheme val="minor"/>
      </rPr>
      <t xml:space="preserve"> pont szerinti közösségek tevékenységének támogatása érdekében szakmai és infrastrukturális támogatást nyújt.</t>
    </r>
  </si>
  <si>
    <r>
      <rPr>
        <i/>
        <sz val="11"/>
        <color theme="1"/>
        <rFont val="Calibri"/>
        <charset val="238"/>
        <scheme val="minor"/>
      </rPr>
      <t>a)</t>
    </r>
    <r>
      <rPr>
        <sz val="11"/>
        <color theme="1"/>
        <rFont val="Calibri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</si>
  <si>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rPr>
        <i/>
        <sz val="11"/>
        <color theme="1"/>
        <rFont val="Calibri"/>
        <charset val="238"/>
        <scheme val="minor"/>
      </rPr>
      <t>b)</t>
    </r>
    <r>
      <rPr>
        <sz val="11"/>
        <color theme="1"/>
        <rFont val="Calibri"/>
        <charset val="238"/>
        <scheme val="minor"/>
      </rPr>
      <t xml:space="preserve"> felzárkóztatást segítő tanórán kívüli foglalkozásokat biztosít.</t>
    </r>
  </si>
  <si>
    <r>
      <rPr>
        <i/>
        <sz val="11"/>
        <rFont val="Calibri"/>
        <charset val="238"/>
        <scheme val="minor"/>
      </rPr>
      <t>a)</t>
    </r>
    <r>
      <rPr>
        <sz val="11"/>
        <rFont val="Calibri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</si>
  <si>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rPr>
        <i/>
        <sz val="11"/>
        <rFont val="Calibri"/>
        <charset val="238"/>
        <scheme val="minor"/>
      </rPr>
      <t>b)</t>
    </r>
    <r>
      <rPr>
        <sz val="11"/>
        <rFont val="Calibri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</si>
  <si>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rPr>
        <i/>
        <sz val="11"/>
        <rFont val="Calibri"/>
        <charset val="238"/>
        <scheme val="minor"/>
      </rPr>
      <t>c)</t>
    </r>
    <r>
      <rPr>
        <sz val="11"/>
        <rFont val="Calibri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</si>
  <si>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rPr>
        <i/>
        <sz val="11"/>
        <rFont val="Calibri"/>
        <charset val="238"/>
        <scheme val="minor"/>
      </rPr>
      <t>d)</t>
    </r>
    <r>
      <rPr>
        <sz val="11"/>
        <rFont val="Calibri"/>
        <charset val="238"/>
        <scheme val="minor"/>
      </rPr>
      <t xml:space="preserve"> hozzásegít az információs és kommunikációs technológiák, a digitalizáció kulturális alapú használatához.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</si>
  <si>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</si>
  <si>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 feladatellátónak az általa nyújtott közművelődési alapszolgáltatás megszervezéséhez éves szolgáltatási tervet kell készítenie tárgyév március 1-jéig.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</si>
  <si>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</si>
  <si>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</si>
  <si>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(önkormányzat) határozza meg, hogy az adott közművelődési alapszolgáltatáson belül mely szakmai feladatokat milyen módon és mértékben lát el.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</si>
  <si>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</si>
  <si>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</si>
  <si>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r>
      <rPr>
        <b/>
        <sz val="11"/>
        <color theme="1"/>
        <rFont val="Calibri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charset val="238"/>
        <scheme val="minor"/>
      </rPr>
      <t xml:space="preserve">
</t>
    </r>
  </si>
  <si>
    <r>
      <rPr>
        <b/>
        <sz val="11"/>
        <color theme="1"/>
        <rFont val="Calibri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</si>
  <si>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</si>
  <si>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</si>
  <si>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</si>
  <si>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</si>
  <si>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szolgáltatási terv naptári évre készül.</t>
  </si>
  <si>
    <t>A szolgáltatási terv kitöltésével kapcsolatban követelmény a valósághűség, a hitelesség, a megalapozottság, a szakszerűség, a megbízhatóság, a  teljeskörűség.</t>
  </si>
  <si>
    <t>A szolgáltatási terv közművelődési alapszolgáltatásonként vagy/és tételenként veszi számba a megvalósítás forrásszükségletét és forrásösszetételét pénzforgalmi szemléletben.</t>
  </si>
  <si>
    <t>A szolgáltatási terv a normatív támogatás felhasználásának előzetes terve, a normatíva elszámolás igazoló dokumentuma.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</si>
  <si>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</si>
  <si>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>A szolgáltatási terv forrásszükségletének meg kell egyeznie az önkormányzat által jóváhagyott közművelődési terület érintő előirányzatokkal.</t>
  </si>
  <si>
    <t>A jogszabályban előírt kötelező és a helyi közművelődési rendeletben meghatározott alapszolgáltatásoknál legalább egy feladatnak szerepelnie kell.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</si>
  <si>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</si>
  <si>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Egy közösségi tevékenységet csak egyszer lehet a táblázatban szerepeltetni. Amennyiben a közösségi tevékenység több alapszolgáltatási jellemzővel is rendelkezik, a legjellemzőbb alapján kell elvégezni a besorolást.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</si>
</sst>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&quot;Ft&quot;"/>
  </numFmts>
  <fonts count="25">
    <font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i/>
      <sz val="11"/>
      <color theme="1"/>
      <name val="Calibri"/>
      <charset val="238"/>
      <scheme val="minor"/>
    </font>
    <font>
      <b/>
      <sz val="14"/>
      <color rgb="FFFF0000"/>
      <name val="Calibri"/>
      <charset val="238"/>
      <scheme val="minor"/>
    </font>
    <font>
      <i/>
      <sz val="11"/>
      <name val="Calibri"/>
      <charset val="238"/>
      <scheme val="minor"/>
    </font>
    <font>
      <b/>
      <sz val="14"/>
      <color theme="1"/>
      <name val="Calibri"/>
      <charset val="238"/>
      <scheme val="minor"/>
    </font>
    <font>
      <sz val="11"/>
      <color theme="1"/>
      <name val="Times New Roman"/>
      <charset val="238"/>
    </font>
    <font>
      <b/>
      <sz val="14"/>
      <color theme="1"/>
      <name val="Times New Roman"/>
      <charset val="238"/>
    </font>
    <font>
      <sz val="12"/>
      <color theme="1"/>
      <name val="Times New Roman"/>
      <charset val="238"/>
    </font>
    <font>
      <b/>
      <sz val="12"/>
      <color theme="1"/>
      <name val="Times New Roman"/>
      <charset val="238"/>
    </font>
    <font>
      <i/>
      <sz val="11"/>
      <color theme="1"/>
      <name val="Times New Roman"/>
      <charset val="238"/>
    </font>
    <font>
      <b/>
      <sz val="11"/>
      <color theme="1"/>
      <name val="Times New Roman"/>
      <charset val="238"/>
    </font>
    <font>
      <b/>
      <sz val="24"/>
      <color theme="1"/>
      <name val="Times New Roman"/>
      <charset val="238"/>
    </font>
    <font>
      <b/>
      <sz val="11"/>
      <color rgb="FFFF0000"/>
      <name val="Times New Roman"/>
      <charset val="238"/>
    </font>
    <font>
      <sz val="11"/>
      <name val="Times New Roman"/>
      <charset val="238"/>
    </font>
    <font>
      <b/>
      <sz val="11"/>
      <name val="Times New Roman"/>
      <charset val="238"/>
    </font>
    <font>
      <sz val="12"/>
      <name val="Times New Roman"/>
      <charset val="238"/>
    </font>
    <font>
      <u/>
      <sz val="11"/>
      <color theme="10"/>
      <name val="Calibri"/>
      <charset val="238"/>
      <scheme val="minor"/>
    </font>
    <font>
      <sz val="14"/>
      <color theme="1"/>
      <name val="Calibri"/>
      <charset val="238"/>
      <scheme val="minor"/>
    </font>
    <font>
      <sz val="14"/>
      <color theme="1"/>
      <name val="Times New Roman"/>
      <charset val="238"/>
    </font>
    <font>
      <sz val="11"/>
      <color theme="1"/>
      <name val="Calibri"/>
      <charset val="134"/>
      <scheme val="minor"/>
    </font>
    <font>
      <sz val="11"/>
      <name val="MS Gothic"/>
      <charset val="238"/>
    </font>
    <font>
      <sz val="11"/>
      <color theme="1"/>
      <name val="MS Gothic"/>
      <charset val="238"/>
    </font>
    <font>
      <sz val="12"/>
      <name val="MS Gothic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164" fontId="21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justify"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3" fontId="12" fillId="0" borderId="13" xfId="0" applyNumberFormat="1" applyFont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16" xfId="0" applyNumberFormat="1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3" fontId="7" fillId="0" borderId="2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12" fillId="0" borderId="33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34" xfId="0" applyNumberFormat="1" applyFont="1" applyBorder="1" applyAlignment="1">
      <alignment horizontal="center" vertical="center" wrapText="1"/>
    </xf>
    <xf numFmtId="3" fontId="12" fillId="0" borderId="35" xfId="0" applyNumberFormat="1" applyFont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right" vertical="center" wrapText="1" indent="1"/>
    </xf>
    <xf numFmtId="3" fontId="7" fillId="0" borderId="37" xfId="0" applyNumberFormat="1" applyFont="1" applyFill="1" applyBorder="1" applyAlignment="1">
      <alignment horizontal="right" vertical="center" wrapText="1" indent="1"/>
    </xf>
    <xf numFmtId="3" fontId="7" fillId="0" borderId="15" xfId="0" applyNumberFormat="1" applyFont="1" applyFill="1" applyBorder="1" applyAlignment="1">
      <alignment horizontal="right" vertical="center" wrapText="1" indent="1"/>
    </xf>
    <xf numFmtId="3" fontId="7" fillId="0" borderId="3" xfId="0" applyNumberFormat="1" applyFont="1" applyFill="1" applyBorder="1" applyAlignment="1">
      <alignment horizontal="right" vertical="center" wrapText="1" indent="1"/>
    </xf>
    <xf numFmtId="0" fontId="7" fillId="0" borderId="0" xfId="0" applyFont="1" applyFill="1" applyAlignment="1">
      <alignment vertical="center" wrapText="1"/>
    </xf>
    <xf numFmtId="3" fontId="7" fillId="0" borderId="38" xfId="0" applyNumberFormat="1" applyFont="1" applyFill="1" applyBorder="1" applyAlignment="1">
      <alignment horizontal="right" vertical="center" wrapText="1" indent="1"/>
    </xf>
    <xf numFmtId="3" fontId="7" fillId="0" borderId="27" xfId="0" applyNumberFormat="1" applyFont="1" applyFill="1" applyBorder="1" applyAlignment="1">
      <alignment horizontal="right" vertical="center" wrapText="1" indent="1"/>
    </xf>
    <xf numFmtId="3" fontId="7" fillId="0" borderId="1" xfId="0" applyNumberFormat="1" applyFont="1" applyFill="1" applyBorder="1" applyAlignment="1">
      <alignment horizontal="right" vertical="center" wrapText="1" indent="1"/>
    </xf>
    <xf numFmtId="3" fontId="7" fillId="0" borderId="5" xfId="0" applyNumberFormat="1" applyFont="1" applyFill="1" applyBorder="1" applyAlignment="1">
      <alignment horizontal="right" vertical="center" wrapText="1" indent="1"/>
    </xf>
    <xf numFmtId="3" fontId="7" fillId="0" borderId="39" xfId="0" applyNumberFormat="1" applyFont="1" applyFill="1" applyBorder="1" applyAlignment="1">
      <alignment horizontal="right" vertical="center" wrapText="1" indent="1"/>
    </xf>
    <xf numFmtId="3" fontId="7" fillId="0" borderId="23" xfId="0" applyNumberFormat="1" applyFont="1" applyFill="1" applyBorder="1" applyAlignment="1">
      <alignment horizontal="right" vertical="center" wrapText="1" indent="1"/>
    </xf>
    <xf numFmtId="3" fontId="15" fillId="0" borderId="38" xfId="0" applyNumberFormat="1" applyFont="1" applyFill="1" applyBorder="1" applyAlignment="1">
      <alignment horizontal="right" vertical="center" wrapText="1" indent="1"/>
    </xf>
    <xf numFmtId="165" fontId="7" fillId="0" borderId="39" xfId="0" applyNumberFormat="1" applyFont="1" applyFill="1" applyBorder="1" applyAlignment="1">
      <alignment horizontal="right" vertical="center" wrapText="1" indent="1"/>
    </xf>
    <xf numFmtId="165" fontId="7" fillId="0" borderId="23" xfId="0" applyNumberFormat="1" applyFont="1" applyFill="1" applyBorder="1" applyAlignment="1">
      <alignment horizontal="right" vertical="center" wrapText="1" indent="1"/>
    </xf>
    <xf numFmtId="165" fontId="7" fillId="0" borderId="1" xfId="0" applyNumberFormat="1" applyFont="1" applyFill="1" applyBorder="1" applyAlignment="1">
      <alignment horizontal="right" vertical="center" wrapText="1" indent="1"/>
    </xf>
    <xf numFmtId="165" fontId="7" fillId="0" borderId="5" xfId="0" applyNumberFormat="1" applyFont="1" applyFill="1" applyBorder="1" applyAlignment="1">
      <alignment horizontal="right" vertical="center" wrapText="1" indent="1"/>
    </xf>
    <xf numFmtId="165" fontId="7" fillId="0" borderId="39" xfId="0" applyNumberFormat="1" applyFont="1" applyBorder="1" applyAlignment="1">
      <alignment horizontal="right" vertical="center" wrapText="1" indent="1"/>
    </xf>
    <xf numFmtId="165" fontId="7" fillId="0" borderId="23" xfId="0" applyNumberFormat="1" applyFont="1" applyBorder="1" applyAlignment="1">
      <alignment horizontal="right" vertical="center" wrapText="1" indent="1"/>
    </xf>
    <xf numFmtId="165" fontId="7" fillId="0" borderId="1" xfId="0" applyNumberFormat="1" applyFont="1" applyBorder="1" applyAlignment="1">
      <alignment horizontal="right" vertical="center" wrapText="1" indent="1"/>
    </xf>
    <xf numFmtId="165" fontId="7" fillId="0" borderId="5" xfId="0" applyNumberFormat="1" applyFont="1" applyBorder="1" applyAlignment="1">
      <alignment horizontal="right" vertical="center" wrapText="1" indent="1"/>
    </xf>
    <xf numFmtId="165" fontId="7" fillId="0" borderId="40" xfId="0" applyNumberFormat="1" applyFont="1" applyBorder="1" applyAlignment="1">
      <alignment horizontal="right" vertical="center" wrapText="1" indent="1"/>
    </xf>
    <xf numFmtId="165" fontId="7" fillId="0" borderId="19" xfId="0" applyNumberFormat="1" applyFont="1" applyBorder="1" applyAlignment="1">
      <alignment horizontal="right" vertical="center" wrapText="1" indent="1"/>
    </xf>
    <xf numFmtId="165" fontId="7" fillId="0" borderId="22" xfId="0" applyNumberFormat="1" applyFont="1" applyBorder="1" applyAlignment="1">
      <alignment horizontal="right" vertical="center" wrapText="1" indent="1"/>
    </xf>
    <xf numFmtId="165" fontId="7" fillId="0" borderId="24" xfId="0" applyNumberFormat="1" applyFont="1" applyBorder="1" applyAlignment="1">
      <alignment horizontal="right" vertical="center" wrapText="1" indent="1"/>
    </xf>
    <xf numFmtId="165" fontId="12" fillId="0" borderId="41" xfId="0" applyNumberFormat="1" applyFont="1" applyBorder="1" applyAlignment="1">
      <alignment horizontal="right" vertical="center" wrapText="1" indent="1"/>
    </xf>
    <xf numFmtId="165" fontId="7" fillId="0" borderId="9" xfId="0" applyNumberFormat="1" applyFont="1" applyBorder="1" applyAlignment="1">
      <alignment horizontal="right" vertical="center" wrapText="1" indent="1"/>
    </xf>
    <xf numFmtId="165" fontId="7" fillId="0" borderId="13" xfId="0" applyNumberFormat="1" applyFont="1" applyBorder="1" applyAlignment="1">
      <alignment horizontal="right" vertical="center" wrapText="1" indent="1"/>
    </xf>
    <xf numFmtId="165" fontId="7" fillId="0" borderId="25" xfId="0" applyNumberFormat="1" applyFont="1" applyBorder="1" applyAlignment="1">
      <alignment horizontal="right" vertical="center" wrapText="1" indent="1"/>
    </xf>
    <xf numFmtId="165" fontId="7" fillId="0" borderId="36" xfId="0" applyNumberFormat="1" applyFont="1" applyBorder="1" applyAlignment="1">
      <alignment horizontal="right" vertical="center" wrapText="1" indent="1"/>
    </xf>
    <xf numFmtId="165" fontId="7" fillId="0" borderId="42" xfId="0" applyNumberFormat="1" applyFont="1" applyBorder="1" applyAlignment="1">
      <alignment horizontal="right" vertical="center" wrapText="1" indent="1"/>
    </xf>
    <xf numFmtId="165" fontId="7" fillId="0" borderId="15" xfId="0" applyNumberFormat="1" applyFont="1" applyBorder="1" applyAlignment="1">
      <alignment horizontal="right" vertical="center" wrapText="1" indent="1"/>
    </xf>
    <xf numFmtId="165" fontId="7" fillId="0" borderId="3" xfId="0" applyNumberFormat="1" applyFont="1" applyBorder="1" applyAlignment="1">
      <alignment horizontal="right" vertical="center" wrapText="1" indent="1"/>
    </xf>
    <xf numFmtId="165" fontId="7" fillId="0" borderId="18" xfId="0" applyNumberFormat="1" applyFont="1" applyBorder="1" applyAlignment="1">
      <alignment horizontal="right" vertical="center" wrapText="1" indent="1"/>
    </xf>
    <xf numFmtId="165" fontId="7" fillId="0" borderId="43" xfId="0" applyNumberFormat="1" applyFont="1" applyBorder="1" applyAlignment="1">
      <alignment horizontal="right" vertical="center" wrapText="1" indent="1"/>
    </xf>
    <xf numFmtId="165" fontId="7" fillId="0" borderId="44" xfId="0" applyNumberFormat="1" applyFont="1" applyBorder="1" applyAlignment="1">
      <alignment horizontal="right" vertical="center" wrapText="1" indent="1"/>
    </xf>
    <xf numFmtId="165" fontId="12" fillId="0" borderId="33" xfId="0" applyNumberFormat="1" applyFont="1" applyBorder="1" applyAlignment="1">
      <alignment horizontal="right" vertical="center" indent="1"/>
    </xf>
    <xf numFmtId="165" fontId="12" fillId="0" borderId="25" xfId="0" applyNumberFormat="1" applyFont="1" applyBorder="1" applyAlignment="1">
      <alignment horizontal="right" vertical="center" inden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2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20" fillId="0" borderId="4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5" fontId="12" fillId="0" borderId="9" xfId="1" applyNumberFormat="1" applyFont="1" applyBorder="1" applyAlignment="1">
      <alignment horizontal="right" vertical="center" wrapText="1"/>
    </xf>
    <xf numFmtId="165" fontId="12" fillId="0" borderId="10" xfId="1" applyNumberFormat="1" applyFont="1" applyBorder="1" applyAlignment="1">
      <alignment horizontal="right" vertical="center" wrapText="1"/>
    </xf>
    <xf numFmtId="165" fontId="12" fillId="0" borderId="25" xfId="1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 textRotation="90"/>
    </xf>
    <xf numFmtId="0" fontId="12" fillId="0" borderId="2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right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16" fillId="0" borderId="25" xfId="0" applyFont="1" applyBorder="1" applyAlignment="1">
      <alignment horizontal="right" vertical="center" wrapText="1"/>
    </xf>
    <xf numFmtId="0" fontId="16" fillId="0" borderId="9" xfId="0" applyFont="1" applyBorder="1" applyAlignment="1">
      <alignment horizontal="right" vertical="center" indent="1"/>
    </xf>
    <xf numFmtId="0" fontId="16" fillId="0" borderId="10" xfId="0" applyFont="1" applyBorder="1" applyAlignment="1">
      <alignment horizontal="right" vertical="center" inden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3">
    <cellStyle name="Ezres" xfId="1" builtinId="3"/>
    <cellStyle name="Hivatkozás" xfId="2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acharzi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6" sqref="B6"/>
    </sheetView>
  </sheetViews>
  <sheetFormatPr defaultColWidth="9" defaultRowHeight="15"/>
  <cols>
    <col min="1" max="1" width="39.28515625" customWidth="1"/>
    <col min="2" max="2" width="46.85546875" customWidth="1"/>
  </cols>
  <sheetData>
    <row r="1" spans="1:2" ht="37.5" customHeight="1">
      <c r="A1" s="127" t="s">
        <v>0</v>
      </c>
      <c r="B1" s="127"/>
    </row>
    <row r="2" spans="1:2" ht="22.5" customHeight="1">
      <c r="A2" s="120" t="s">
        <v>1</v>
      </c>
      <c r="B2" s="120">
        <v>2021</v>
      </c>
    </row>
    <row r="3" spans="1:2" ht="22.5" customHeight="1">
      <c r="A3" s="121" t="s">
        <v>2</v>
      </c>
      <c r="B3" s="122" t="s">
        <v>3</v>
      </c>
    </row>
    <row r="4" spans="1:2" ht="31.5">
      <c r="A4" s="121" t="s">
        <v>4</v>
      </c>
      <c r="B4" s="122" t="s">
        <v>5</v>
      </c>
    </row>
    <row r="5" spans="1:2" ht="45" customHeight="1">
      <c r="A5" s="121" t="s">
        <v>6</v>
      </c>
      <c r="B5" s="123" t="s">
        <v>7</v>
      </c>
    </row>
    <row r="6" spans="1:2" ht="44.1" customHeight="1">
      <c r="A6" s="121" t="s">
        <v>8</v>
      </c>
      <c r="B6" s="123" t="s">
        <v>9</v>
      </c>
    </row>
    <row r="7" spans="1:2" ht="22.5" customHeight="1">
      <c r="A7" s="121" t="s">
        <v>10</v>
      </c>
      <c r="B7" s="122" t="s">
        <v>11</v>
      </c>
    </row>
    <row r="8" spans="1:2" ht="22.5" customHeight="1">
      <c r="A8" s="121" t="s">
        <v>12</v>
      </c>
      <c r="B8" s="122" t="s">
        <v>13</v>
      </c>
    </row>
    <row r="9" spans="1:2" ht="22.5" customHeight="1">
      <c r="A9" s="121" t="s">
        <v>14</v>
      </c>
      <c r="B9" s="122" t="s">
        <v>15</v>
      </c>
    </row>
    <row r="10" spans="1:2" ht="22.5" customHeight="1">
      <c r="A10" s="122" t="s">
        <v>16</v>
      </c>
      <c r="B10" s="123" t="s">
        <v>15</v>
      </c>
    </row>
    <row r="11" spans="1:2" ht="22.5" customHeight="1">
      <c r="A11" s="121" t="s">
        <v>17</v>
      </c>
      <c r="B11" s="123" t="s">
        <v>18</v>
      </c>
    </row>
    <row r="12" spans="1:2" ht="22.5" customHeight="1">
      <c r="A12" s="121" t="s">
        <v>19</v>
      </c>
      <c r="B12" s="124" t="s">
        <v>20</v>
      </c>
    </row>
    <row r="13" spans="1:2" ht="18.75">
      <c r="A13" s="125"/>
      <c r="B13" s="125"/>
    </row>
    <row r="14" spans="1:2" ht="18.75">
      <c r="A14" s="126"/>
      <c r="B14" s="125"/>
    </row>
    <row r="15" spans="1:2" ht="50.25" customHeight="1">
      <c r="A15" s="128"/>
      <c r="B15" s="129"/>
    </row>
    <row r="16" spans="1:2" ht="60.75" customHeight="1">
      <c r="A16" s="128"/>
      <c r="B16" s="129"/>
    </row>
  </sheetData>
  <mergeCells count="3">
    <mergeCell ref="A1:B1"/>
    <mergeCell ref="A15:B15"/>
    <mergeCell ref="A16:B16"/>
  </mergeCells>
  <hyperlinks>
    <hyperlink ref="B12" r:id="rId1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C49" zoomScale="82" zoomScaleNormal="82" workbookViewId="0">
      <selection activeCell="J46" sqref="J46"/>
    </sheetView>
  </sheetViews>
  <sheetFormatPr defaultColWidth="9.140625" defaultRowHeight="15"/>
  <cols>
    <col min="1" max="1" width="13.7109375" style="19" customWidth="1"/>
    <col min="2" max="2" width="41.5703125" style="28" customWidth="1"/>
    <col min="3" max="3" width="20" style="29" customWidth="1"/>
    <col min="4" max="4" width="22.85546875" style="29" customWidth="1"/>
    <col min="5" max="5" width="22.140625" style="30" customWidth="1"/>
    <col min="6" max="6" width="15.140625" style="31" customWidth="1"/>
    <col min="7" max="7" width="17.28515625" style="31" customWidth="1"/>
    <col min="8" max="8" width="20.28515625" style="31" customWidth="1"/>
    <col min="9" max="9" width="18" style="32" customWidth="1"/>
    <col min="10" max="14" width="16.85546875" style="32" customWidth="1"/>
    <col min="15" max="16" width="9.140625" style="18"/>
    <col min="17" max="16384" width="9.140625" style="19"/>
  </cols>
  <sheetData>
    <row r="1" spans="1:16" ht="18.75">
      <c r="A1" s="145" t="s">
        <v>21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6" ht="24.75" customHeight="1">
      <c r="A2" s="135" t="s">
        <v>22</v>
      </c>
      <c r="B2" s="146" t="s">
        <v>23</v>
      </c>
      <c r="C2" s="147"/>
      <c r="D2" s="147"/>
      <c r="E2" s="147"/>
      <c r="F2" s="147"/>
      <c r="G2" s="147"/>
      <c r="H2" s="147"/>
      <c r="I2" s="148"/>
      <c r="J2" s="149"/>
      <c r="K2" s="150"/>
      <c r="L2" s="150"/>
      <c r="M2" s="150"/>
      <c r="N2" s="151"/>
    </row>
    <row r="3" spans="1:16" ht="112.5" customHeight="1">
      <c r="A3" s="136"/>
      <c r="B3" s="33" t="s">
        <v>24</v>
      </c>
      <c r="C3" s="34" t="s">
        <v>25</v>
      </c>
      <c r="D3" s="35" t="s">
        <v>26</v>
      </c>
      <c r="E3" s="35" t="s">
        <v>27</v>
      </c>
      <c r="F3" s="36" t="s">
        <v>28</v>
      </c>
      <c r="G3" s="36" t="s">
        <v>29</v>
      </c>
      <c r="H3" s="37" t="s">
        <v>30</v>
      </c>
      <c r="I3" s="79" t="s">
        <v>31</v>
      </c>
      <c r="J3" s="80" t="s">
        <v>32</v>
      </c>
      <c r="K3" s="81" t="s">
        <v>33</v>
      </c>
      <c r="L3" s="81" t="s">
        <v>34</v>
      </c>
      <c r="M3" s="81" t="s">
        <v>35</v>
      </c>
      <c r="N3" s="82" t="s">
        <v>36</v>
      </c>
    </row>
    <row r="4" spans="1:16" s="27" customFormat="1" ht="30.75" customHeight="1">
      <c r="A4" s="136"/>
      <c r="B4" s="139" t="s">
        <v>37</v>
      </c>
      <c r="C4" s="38" t="s">
        <v>38</v>
      </c>
      <c r="D4" s="39" t="s">
        <v>39</v>
      </c>
      <c r="E4" s="40" t="s">
        <v>40</v>
      </c>
      <c r="F4" s="40" t="s">
        <v>41</v>
      </c>
      <c r="G4" s="40" t="s">
        <v>42</v>
      </c>
      <c r="H4" s="41" t="s">
        <v>43</v>
      </c>
      <c r="I4" s="83" t="s">
        <v>44</v>
      </c>
      <c r="J4" s="84"/>
      <c r="K4" s="85"/>
      <c r="L4" s="85"/>
      <c r="M4" s="85"/>
      <c r="N4" s="86"/>
      <c r="O4" s="87"/>
      <c r="P4" s="87"/>
    </row>
    <row r="5" spans="1:16" s="27" customFormat="1" ht="30.75" customHeight="1">
      <c r="A5" s="136"/>
      <c r="B5" s="140"/>
      <c r="C5" s="42" t="s">
        <v>45</v>
      </c>
      <c r="D5" s="39" t="s">
        <v>39</v>
      </c>
      <c r="E5" s="39" t="s">
        <v>40</v>
      </c>
      <c r="F5" s="39" t="s">
        <v>46</v>
      </c>
      <c r="G5" s="43" t="s">
        <v>42</v>
      </c>
      <c r="H5" s="44" t="s">
        <v>43</v>
      </c>
      <c r="I5" s="88" t="s">
        <v>44</v>
      </c>
      <c r="J5" s="89"/>
      <c r="K5" s="90"/>
      <c r="L5" s="90"/>
      <c r="M5" s="90"/>
      <c r="N5" s="91"/>
      <c r="O5" s="87"/>
      <c r="P5" s="87"/>
    </row>
    <row r="6" spans="1:16" s="27" customFormat="1" ht="30.75" customHeight="1">
      <c r="A6" s="136"/>
      <c r="B6" s="140"/>
      <c r="C6" s="42" t="s">
        <v>47</v>
      </c>
      <c r="D6" s="39" t="s">
        <v>39</v>
      </c>
      <c r="E6" s="39" t="s">
        <v>48</v>
      </c>
      <c r="F6" s="39" t="s">
        <v>49</v>
      </c>
      <c r="G6" s="43" t="s">
        <v>42</v>
      </c>
      <c r="H6" s="44" t="s">
        <v>43</v>
      </c>
      <c r="I6" s="92" t="s">
        <v>50</v>
      </c>
      <c r="J6" s="93"/>
      <c r="K6" s="90"/>
      <c r="L6" s="90"/>
      <c r="M6" s="90"/>
      <c r="N6" s="91"/>
      <c r="O6" s="87"/>
      <c r="P6" s="87"/>
    </row>
    <row r="7" spans="1:16" s="27" customFormat="1" ht="30.75" customHeight="1">
      <c r="A7" s="136"/>
      <c r="B7" s="140"/>
      <c r="C7" s="45" t="s">
        <v>51</v>
      </c>
      <c r="D7" s="39" t="s">
        <v>39</v>
      </c>
      <c r="E7" s="39" t="s">
        <v>48</v>
      </c>
      <c r="F7" s="39" t="s">
        <v>49</v>
      </c>
      <c r="G7" s="46" t="s">
        <v>42</v>
      </c>
      <c r="H7" s="47" t="s">
        <v>43</v>
      </c>
      <c r="I7" s="88" t="s">
        <v>44</v>
      </c>
      <c r="J7" s="89"/>
      <c r="K7" s="90"/>
      <c r="L7" s="90"/>
      <c r="M7" s="90"/>
      <c r="N7" s="91"/>
      <c r="O7" s="87"/>
      <c r="P7" s="87"/>
    </row>
    <row r="8" spans="1:16" s="27" customFormat="1" ht="30.75" customHeight="1">
      <c r="A8" s="136"/>
      <c r="B8" s="140"/>
      <c r="C8" s="42" t="s">
        <v>52</v>
      </c>
      <c r="D8" s="39" t="s">
        <v>39</v>
      </c>
      <c r="E8" s="39" t="s">
        <v>53</v>
      </c>
      <c r="F8" s="39" t="s">
        <v>46</v>
      </c>
      <c r="G8" s="43" t="s">
        <v>42</v>
      </c>
      <c r="H8" s="44" t="s">
        <v>43</v>
      </c>
      <c r="I8" s="92" t="s">
        <v>54</v>
      </c>
      <c r="J8" s="93"/>
      <c r="K8" s="90"/>
      <c r="L8" s="90"/>
      <c r="M8" s="90"/>
      <c r="N8" s="91"/>
      <c r="O8" s="87"/>
      <c r="P8" s="87"/>
    </row>
    <row r="9" spans="1:16" s="27" customFormat="1" ht="30.75" customHeight="1">
      <c r="A9" s="136"/>
      <c r="B9" s="140"/>
      <c r="C9" s="42" t="s">
        <v>55</v>
      </c>
      <c r="D9" s="39" t="s">
        <v>39</v>
      </c>
      <c r="E9" s="39" t="s">
        <v>56</v>
      </c>
      <c r="F9" s="39" t="s">
        <v>57</v>
      </c>
      <c r="G9" s="39" t="s">
        <v>58</v>
      </c>
      <c r="H9" s="48" t="s">
        <v>59</v>
      </c>
      <c r="I9" s="88"/>
      <c r="J9" s="93"/>
      <c r="K9" s="90"/>
      <c r="L9" s="90"/>
      <c r="M9" s="90"/>
      <c r="N9" s="91"/>
      <c r="O9" s="87"/>
      <c r="P9" s="87"/>
    </row>
    <row r="10" spans="1:16" s="27" customFormat="1" ht="45">
      <c r="A10" s="136"/>
      <c r="B10" s="141" t="s">
        <v>60</v>
      </c>
      <c r="C10" s="42" t="s">
        <v>61</v>
      </c>
      <c r="D10" s="43" t="s">
        <v>62</v>
      </c>
      <c r="E10" s="43" t="s">
        <v>63</v>
      </c>
      <c r="F10" s="43" t="s">
        <v>64</v>
      </c>
      <c r="G10" s="43" t="s">
        <v>65</v>
      </c>
      <c r="H10" s="44" t="s">
        <v>66</v>
      </c>
      <c r="I10" s="94"/>
      <c r="J10" s="93"/>
      <c r="K10" s="90"/>
      <c r="L10" s="90" t="s">
        <v>67</v>
      </c>
      <c r="M10" s="90"/>
      <c r="N10" s="91"/>
      <c r="O10" s="87"/>
      <c r="P10" s="87"/>
    </row>
    <row r="11" spans="1:16" s="27" customFormat="1" ht="60">
      <c r="A11" s="136"/>
      <c r="B11" s="140"/>
      <c r="C11" s="49" t="s">
        <v>68</v>
      </c>
      <c r="D11" s="43" t="s">
        <v>62</v>
      </c>
      <c r="E11" s="43" t="s">
        <v>69</v>
      </c>
      <c r="F11" s="43" t="s">
        <v>70</v>
      </c>
      <c r="G11" s="43" t="s">
        <v>71</v>
      </c>
      <c r="H11" s="44" t="s">
        <v>72</v>
      </c>
      <c r="I11" s="94"/>
      <c r="J11" s="93"/>
      <c r="K11" s="90"/>
      <c r="L11" s="90" t="s">
        <v>73</v>
      </c>
      <c r="M11" s="90"/>
      <c r="N11" s="91"/>
      <c r="O11" s="87"/>
      <c r="P11" s="87"/>
    </row>
    <row r="12" spans="1:16" s="27" customFormat="1" ht="45">
      <c r="A12" s="136"/>
      <c r="B12" s="140"/>
      <c r="C12" s="45" t="s">
        <v>74</v>
      </c>
      <c r="D12" s="43" t="s">
        <v>62</v>
      </c>
      <c r="E12" s="43" t="s">
        <v>75</v>
      </c>
      <c r="F12" s="43" t="s">
        <v>76</v>
      </c>
      <c r="G12" s="43" t="s">
        <v>77</v>
      </c>
      <c r="H12" s="44" t="s">
        <v>78</v>
      </c>
      <c r="I12" s="94"/>
      <c r="J12" s="93"/>
      <c r="K12" s="90"/>
      <c r="L12" s="90" t="s">
        <v>79</v>
      </c>
      <c r="M12" s="90"/>
      <c r="N12" s="91"/>
      <c r="O12" s="87"/>
      <c r="P12" s="87"/>
    </row>
    <row r="13" spans="1:16" s="27" customFormat="1" ht="45">
      <c r="A13" s="136"/>
      <c r="B13" s="140"/>
      <c r="C13" s="45" t="s">
        <v>80</v>
      </c>
      <c r="D13" s="43" t="s">
        <v>62</v>
      </c>
      <c r="E13" s="43" t="s">
        <v>81</v>
      </c>
      <c r="F13" s="43" t="s">
        <v>70</v>
      </c>
      <c r="G13" s="43" t="s">
        <v>42</v>
      </c>
      <c r="H13" s="44" t="s">
        <v>78</v>
      </c>
      <c r="I13" s="94"/>
      <c r="J13" s="93"/>
      <c r="K13" s="90"/>
      <c r="L13" s="90" t="s">
        <v>79</v>
      </c>
      <c r="M13" s="90"/>
      <c r="N13" s="91"/>
      <c r="O13" s="87"/>
      <c r="P13" s="87"/>
    </row>
    <row r="14" spans="1:16" s="27" customFormat="1" ht="45">
      <c r="A14" s="136"/>
      <c r="B14" s="140"/>
      <c r="C14" s="45" t="s">
        <v>82</v>
      </c>
      <c r="D14" s="43" t="s">
        <v>62</v>
      </c>
      <c r="E14" s="43" t="s">
        <v>83</v>
      </c>
      <c r="F14" s="43" t="s">
        <v>84</v>
      </c>
      <c r="G14" s="43" t="s">
        <v>85</v>
      </c>
      <c r="H14" s="44" t="s">
        <v>86</v>
      </c>
      <c r="I14" s="92" t="s">
        <v>87</v>
      </c>
      <c r="J14" s="93"/>
      <c r="K14" s="90"/>
      <c r="L14" s="90"/>
      <c r="M14" s="90"/>
      <c r="N14" s="91"/>
      <c r="O14" s="87"/>
      <c r="P14" s="87"/>
    </row>
    <row r="15" spans="1:16" s="27" customFormat="1" ht="45">
      <c r="A15" s="136"/>
      <c r="B15" s="140"/>
      <c r="C15" s="50" t="s">
        <v>88</v>
      </c>
      <c r="D15" s="39" t="s">
        <v>89</v>
      </c>
      <c r="E15" s="39" t="s">
        <v>90</v>
      </c>
      <c r="F15" s="39" t="s">
        <v>91</v>
      </c>
      <c r="G15" s="39" t="s">
        <v>42</v>
      </c>
      <c r="H15" s="48" t="s">
        <v>92</v>
      </c>
      <c r="I15" s="92" t="s">
        <v>93</v>
      </c>
      <c r="J15" s="93"/>
      <c r="K15" s="90"/>
      <c r="L15" s="90"/>
      <c r="M15" s="90"/>
      <c r="N15" s="91"/>
      <c r="O15" s="87"/>
      <c r="P15" s="87"/>
    </row>
    <row r="16" spans="1:16" s="27" customFormat="1" ht="45">
      <c r="A16" s="136"/>
      <c r="B16" s="140"/>
      <c r="C16" s="50" t="s">
        <v>94</v>
      </c>
      <c r="D16" s="39" t="s">
        <v>89</v>
      </c>
      <c r="E16" s="51" t="s">
        <v>48</v>
      </c>
      <c r="F16" s="39" t="s">
        <v>91</v>
      </c>
      <c r="G16" s="39" t="s">
        <v>42</v>
      </c>
      <c r="H16" s="48" t="s">
        <v>92</v>
      </c>
      <c r="I16" s="92" t="s">
        <v>50</v>
      </c>
      <c r="J16" s="93"/>
      <c r="K16" s="90"/>
      <c r="L16" s="90"/>
      <c r="M16" s="90"/>
      <c r="N16" s="91"/>
      <c r="O16" s="87"/>
      <c r="P16" s="87"/>
    </row>
    <row r="17" spans="1:16" s="27" customFormat="1" ht="45">
      <c r="A17" s="136"/>
      <c r="B17" s="140"/>
      <c r="C17" s="50" t="s">
        <v>95</v>
      </c>
      <c r="D17" s="43" t="s">
        <v>62</v>
      </c>
      <c r="E17" s="51" t="s">
        <v>96</v>
      </c>
      <c r="F17" s="39" t="s">
        <v>97</v>
      </c>
      <c r="G17" s="39" t="s">
        <v>42</v>
      </c>
      <c r="H17" s="48" t="s">
        <v>92</v>
      </c>
      <c r="I17" s="92" t="s">
        <v>98</v>
      </c>
      <c r="J17" s="93"/>
      <c r="K17" s="90"/>
      <c r="L17" s="90"/>
      <c r="M17" s="90"/>
      <c r="N17" s="91"/>
      <c r="O17" s="87"/>
      <c r="P17" s="87"/>
    </row>
    <row r="18" spans="1:16" s="27" customFormat="1" ht="60">
      <c r="A18" s="136"/>
      <c r="B18" s="140"/>
      <c r="C18" s="50" t="s">
        <v>99</v>
      </c>
      <c r="D18" s="43" t="s">
        <v>62</v>
      </c>
      <c r="E18" s="51" t="s">
        <v>100</v>
      </c>
      <c r="F18" s="39" t="s">
        <v>101</v>
      </c>
      <c r="G18" s="39" t="s">
        <v>42</v>
      </c>
      <c r="H18" s="48" t="s">
        <v>92</v>
      </c>
      <c r="I18" s="92" t="s">
        <v>102</v>
      </c>
      <c r="J18" s="93"/>
      <c r="K18" s="90"/>
      <c r="L18" s="90"/>
      <c r="M18" s="90"/>
      <c r="N18" s="91"/>
      <c r="O18" s="87"/>
      <c r="P18" s="87"/>
    </row>
    <row r="19" spans="1:16" s="27" customFormat="1" ht="45">
      <c r="A19" s="136"/>
      <c r="B19" s="140"/>
      <c r="C19" s="50" t="s">
        <v>103</v>
      </c>
      <c r="D19" s="43" t="s">
        <v>62</v>
      </c>
      <c r="E19" s="51" t="s">
        <v>104</v>
      </c>
      <c r="F19" s="39" t="s">
        <v>105</v>
      </c>
      <c r="G19" s="39" t="s">
        <v>42</v>
      </c>
      <c r="H19" s="48" t="s">
        <v>92</v>
      </c>
      <c r="I19" s="92" t="s">
        <v>106</v>
      </c>
      <c r="J19" s="93"/>
      <c r="K19" s="90"/>
      <c r="L19" s="90"/>
      <c r="M19" s="90"/>
      <c r="N19" s="91"/>
      <c r="O19" s="87"/>
      <c r="P19" s="87"/>
    </row>
    <row r="20" spans="1:16" s="27" customFormat="1" ht="45">
      <c r="A20" s="136"/>
      <c r="B20" s="140"/>
      <c r="C20" s="50" t="s">
        <v>107</v>
      </c>
      <c r="D20" s="43" t="s">
        <v>62</v>
      </c>
      <c r="E20" s="51" t="s">
        <v>100</v>
      </c>
      <c r="F20" s="39" t="s">
        <v>108</v>
      </c>
      <c r="G20" s="39" t="s">
        <v>42</v>
      </c>
      <c r="H20" s="48" t="s">
        <v>92</v>
      </c>
      <c r="I20" s="92" t="s">
        <v>109</v>
      </c>
      <c r="J20" s="93"/>
      <c r="K20" s="90"/>
      <c r="L20" s="90"/>
      <c r="M20" s="90"/>
      <c r="N20" s="91"/>
      <c r="O20" s="87"/>
      <c r="P20" s="87"/>
    </row>
    <row r="21" spans="1:16" s="27" customFormat="1" ht="45">
      <c r="A21" s="136"/>
      <c r="B21" s="140"/>
      <c r="C21" s="50" t="s">
        <v>110</v>
      </c>
      <c r="D21" s="43" t="s">
        <v>62</v>
      </c>
      <c r="E21" s="51" t="s">
        <v>111</v>
      </c>
      <c r="F21" s="39" t="s">
        <v>112</v>
      </c>
      <c r="G21" s="39" t="s">
        <v>42</v>
      </c>
      <c r="H21" s="48" t="s">
        <v>92</v>
      </c>
      <c r="I21" s="92" t="s">
        <v>113</v>
      </c>
      <c r="J21" s="93"/>
      <c r="K21" s="90"/>
      <c r="L21" s="90"/>
      <c r="M21" s="90"/>
      <c r="N21" s="91"/>
      <c r="O21" s="87"/>
      <c r="P21" s="87"/>
    </row>
    <row r="22" spans="1:16" s="27" customFormat="1" ht="45">
      <c r="A22" s="136"/>
      <c r="B22" s="140"/>
      <c r="C22" s="50" t="s">
        <v>114</v>
      </c>
      <c r="D22" s="39" t="s">
        <v>89</v>
      </c>
      <c r="E22" s="51" t="s">
        <v>115</v>
      </c>
      <c r="F22" s="39" t="s">
        <v>46</v>
      </c>
      <c r="G22" s="39" t="s">
        <v>116</v>
      </c>
      <c r="H22" s="48" t="s">
        <v>92</v>
      </c>
      <c r="I22" s="92" t="s">
        <v>117</v>
      </c>
      <c r="J22" s="93"/>
      <c r="K22" s="90"/>
      <c r="L22" s="90"/>
      <c r="M22" s="90"/>
      <c r="N22" s="91"/>
      <c r="O22" s="87"/>
      <c r="P22" s="87"/>
    </row>
    <row r="23" spans="1:16" s="27" customFormat="1" ht="60">
      <c r="A23" s="136"/>
      <c r="B23" s="140"/>
      <c r="C23" s="50" t="s">
        <v>118</v>
      </c>
      <c r="D23" s="43" t="s">
        <v>62</v>
      </c>
      <c r="E23" s="51" t="s">
        <v>119</v>
      </c>
      <c r="F23" s="39" t="s">
        <v>57</v>
      </c>
      <c r="G23" s="39" t="s">
        <v>42</v>
      </c>
      <c r="H23" s="48" t="s">
        <v>92</v>
      </c>
      <c r="I23" s="95" t="s">
        <v>102</v>
      </c>
      <c r="J23" s="96"/>
      <c r="K23" s="97"/>
      <c r="L23" s="97"/>
      <c r="M23" s="97"/>
      <c r="N23" s="98"/>
      <c r="O23" s="87"/>
      <c r="P23" s="87"/>
    </row>
    <row r="24" spans="1:16" ht="30">
      <c r="A24" s="136"/>
      <c r="B24" s="142" t="s">
        <v>120</v>
      </c>
      <c r="C24" s="42" t="s">
        <v>121</v>
      </c>
      <c r="D24" s="43" t="s">
        <v>122</v>
      </c>
      <c r="E24" s="42" t="s">
        <v>123</v>
      </c>
      <c r="F24" s="53" t="s">
        <v>124</v>
      </c>
      <c r="G24" s="53" t="s">
        <v>42</v>
      </c>
      <c r="H24" s="44" t="s">
        <v>86</v>
      </c>
      <c r="I24" s="99"/>
      <c r="J24" s="100"/>
      <c r="K24" s="101"/>
      <c r="L24" s="97">
        <v>50000</v>
      </c>
      <c r="M24" s="101"/>
      <c r="N24" s="102"/>
    </row>
    <row r="25" spans="1:16" ht="30">
      <c r="A25" s="136"/>
      <c r="B25" s="143"/>
      <c r="C25" s="45" t="s">
        <v>125</v>
      </c>
      <c r="D25" s="43" t="s">
        <v>122</v>
      </c>
      <c r="E25" s="43" t="s">
        <v>126</v>
      </c>
      <c r="F25" s="53" t="s">
        <v>101</v>
      </c>
      <c r="G25" s="53" t="s">
        <v>85</v>
      </c>
      <c r="H25" s="44" t="s">
        <v>86</v>
      </c>
      <c r="I25" s="99">
        <v>200000</v>
      </c>
      <c r="J25" s="100">
        <v>200000</v>
      </c>
      <c r="K25" s="101"/>
      <c r="L25" s="101">
        <v>150000</v>
      </c>
      <c r="M25" s="101"/>
      <c r="N25" s="102"/>
    </row>
    <row r="26" spans="1:16" ht="30">
      <c r="A26" s="136"/>
      <c r="B26" s="143"/>
      <c r="C26" s="42" t="s">
        <v>127</v>
      </c>
      <c r="D26" s="43" t="s">
        <v>122</v>
      </c>
      <c r="E26" s="42" t="s">
        <v>128</v>
      </c>
      <c r="F26" s="53" t="s">
        <v>105</v>
      </c>
      <c r="G26" s="53" t="s">
        <v>129</v>
      </c>
      <c r="H26" s="44" t="s">
        <v>86</v>
      </c>
      <c r="I26" s="99"/>
      <c r="J26" s="100"/>
      <c r="K26" s="101"/>
      <c r="L26" s="101">
        <v>25000</v>
      </c>
      <c r="M26" s="101"/>
      <c r="N26" s="102"/>
    </row>
    <row r="27" spans="1:16" ht="30">
      <c r="A27" s="136"/>
      <c r="B27" s="143"/>
      <c r="C27" s="42" t="s">
        <v>130</v>
      </c>
      <c r="D27" s="43" t="s">
        <v>122</v>
      </c>
      <c r="E27" s="54" t="s">
        <v>131</v>
      </c>
      <c r="F27" s="53" t="s">
        <v>105</v>
      </c>
      <c r="G27" s="53" t="s">
        <v>132</v>
      </c>
      <c r="H27" s="44" t="s">
        <v>86</v>
      </c>
      <c r="I27" s="99"/>
      <c r="J27" s="100"/>
      <c r="K27" s="101"/>
      <c r="L27" s="101">
        <v>50000</v>
      </c>
      <c r="M27" s="101"/>
      <c r="N27" s="102"/>
    </row>
    <row r="28" spans="1:16" ht="30">
      <c r="A28" s="136"/>
      <c r="B28" s="143"/>
      <c r="C28" s="42" t="s">
        <v>133</v>
      </c>
      <c r="D28" s="43" t="s">
        <v>122</v>
      </c>
      <c r="E28" s="42" t="s">
        <v>134</v>
      </c>
      <c r="F28" s="53" t="s">
        <v>105</v>
      </c>
      <c r="G28" s="53" t="s">
        <v>42</v>
      </c>
      <c r="H28" s="44" t="s">
        <v>86</v>
      </c>
      <c r="I28" s="99"/>
      <c r="J28" s="100"/>
      <c r="K28" s="101"/>
      <c r="L28" s="101">
        <v>1927300</v>
      </c>
      <c r="M28" s="101"/>
      <c r="N28" s="102"/>
    </row>
    <row r="29" spans="1:16" ht="45">
      <c r="A29" s="136"/>
      <c r="B29" s="142" t="s">
        <v>135</v>
      </c>
      <c r="C29" s="42" t="s">
        <v>136</v>
      </c>
      <c r="D29" s="55" t="s">
        <v>137</v>
      </c>
      <c r="E29" s="43" t="s">
        <v>63</v>
      </c>
      <c r="F29" s="53" t="s">
        <v>101</v>
      </c>
      <c r="G29" s="53" t="s">
        <v>42</v>
      </c>
      <c r="H29" s="56" t="s">
        <v>138</v>
      </c>
      <c r="I29" s="99"/>
      <c r="J29" s="100"/>
      <c r="K29" s="101"/>
      <c r="L29" s="101">
        <v>25000</v>
      </c>
      <c r="M29" s="101"/>
      <c r="N29" s="102"/>
    </row>
    <row r="30" spans="1:16" ht="45">
      <c r="A30" s="136"/>
      <c r="B30" s="143"/>
      <c r="C30" s="42" t="s">
        <v>139</v>
      </c>
      <c r="D30" s="42" t="s">
        <v>140</v>
      </c>
      <c r="E30" s="42" t="s">
        <v>141</v>
      </c>
      <c r="F30" s="53" t="s">
        <v>142</v>
      </c>
      <c r="G30" s="53" t="s">
        <v>143</v>
      </c>
      <c r="H30" s="56" t="s">
        <v>138</v>
      </c>
      <c r="I30" s="99"/>
      <c r="J30" s="100"/>
      <c r="K30" s="101"/>
      <c r="L30" s="101"/>
      <c r="M30" s="101"/>
      <c r="N30" s="102"/>
    </row>
    <row r="31" spans="1:16" ht="30">
      <c r="A31" s="136"/>
      <c r="B31" s="143"/>
      <c r="C31" s="42" t="s">
        <v>144</v>
      </c>
      <c r="D31" s="42" t="s">
        <v>140</v>
      </c>
      <c r="E31" s="42" t="s">
        <v>145</v>
      </c>
      <c r="F31" s="53" t="s">
        <v>146</v>
      </c>
      <c r="G31" s="53" t="s">
        <v>143</v>
      </c>
      <c r="H31" s="56" t="s">
        <v>138</v>
      </c>
      <c r="I31" s="99">
        <v>25000</v>
      </c>
      <c r="J31" s="100"/>
      <c r="K31" s="101"/>
      <c r="L31" s="101"/>
      <c r="M31" s="101"/>
      <c r="N31" s="102"/>
    </row>
    <row r="32" spans="1:16" ht="45">
      <c r="A32" s="136"/>
      <c r="B32" s="143"/>
      <c r="C32" s="45" t="s">
        <v>147</v>
      </c>
      <c r="D32" s="43" t="s">
        <v>148</v>
      </c>
      <c r="E32" s="43" t="s">
        <v>149</v>
      </c>
      <c r="F32" s="53" t="s">
        <v>108</v>
      </c>
      <c r="G32" s="53" t="s">
        <v>150</v>
      </c>
      <c r="H32" s="56" t="s">
        <v>151</v>
      </c>
      <c r="I32" s="99"/>
      <c r="J32" s="100"/>
      <c r="K32" s="101"/>
      <c r="L32" s="101">
        <v>100000</v>
      </c>
      <c r="M32" s="101"/>
      <c r="N32" s="102"/>
    </row>
    <row r="33" spans="1:14" ht="30">
      <c r="A33" s="136"/>
      <c r="B33" s="143"/>
      <c r="C33" s="42" t="s">
        <v>152</v>
      </c>
      <c r="D33" s="42" t="s">
        <v>153</v>
      </c>
      <c r="E33" s="42" t="s">
        <v>154</v>
      </c>
      <c r="F33" s="53" t="s">
        <v>105</v>
      </c>
      <c r="G33" s="53" t="s">
        <v>42</v>
      </c>
      <c r="H33" s="56" t="s">
        <v>138</v>
      </c>
      <c r="I33" s="99">
        <v>25000</v>
      </c>
      <c r="J33" s="100"/>
      <c r="K33" s="101"/>
      <c r="L33" s="101"/>
      <c r="M33" s="101"/>
      <c r="N33" s="102"/>
    </row>
    <row r="34" spans="1:14" ht="45">
      <c r="A34" s="136"/>
      <c r="B34" s="143"/>
      <c r="C34" s="42" t="s">
        <v>155</v>
      </c>
      <c r="D34" s="42" t="s">
        <v>156</v>
      </c>
      <c r="E34" s="42" t="s">
        <v>157</v>
      </c>
      <c r="F34" s="53" t="s">
        <v>57</v>
      </c>
      <c r="G34" s="53" t="s">
        <v>42</v>
      </c>
      <c r="H34" s="56" t="s">
        <v>138</v>
      </c>
      <c r="I34" s="99">
        <v>200000</v>
      </c>
      <c r="J34" s="100">
        <v>2000000</v>
      </c>
      <c r="K34" s="101"/>
      <c r="L34" s="101">
        <v>150000</v>
      </c>
      <c r="M34" s="101"/>
      <c r="N34" s="102"/>
    </row>
    <row r="35" spans="1:14" ht="90">
      <c r="A35" s="136"/>
      <c r="B35" s="143"/>
      <c r="C35" s="42" t="s">
        <v>158</v>
      </c>
      <c r="D35" s="42" t="s">
        <v>159</v>
      </c>
      <c r="E35" s="42" t="s">
        <v>160</v>
      </c>
      <c r="F35" s="53" t="s">
        <v>161</v>
      </c>
      <c r="G35" s="53" t="s">
        <v>162</v>
      </c>
      <c r="H35" s="56" t="s">
        <v>138</v>
      </c>
      <c r="I35" s="99">
        <v>1000000</v>
      </c>
      <c r="J35" s="100">
        <v>1000000</v>
      </c>
      <c r="K35" s="101"/>
      <c r="L35" s="101"/>
      <c r="M35" s="101"/>
      <c r="N35" s="101">
        <v>11200000</v>
      </c>
    </row>
    <row r="36" spans="1:14" ht="45">
      <c r="A36" s="136"/>
      <c r="B36" s="143"/>
      <c r="C36" s="42" t="s">
        <v>163</v>
      </c>
      <c r="D36" s="42" t="s">
        <v>140</v>
      </c>
      <c r="E36" s="54" t="s">
        <v>164</v>
      </c>
      <c r="F36" s="53" t="s">
        <v>105</v>
      </c>
      <c r="G36" s="53" t="s">
        <v>165</v>
      </c>
      <c r="H36" s="56" t="s">
        <v>138</v>
      </c>
      <c r="I36" s="99">
        <v>10000</v>
      </c>
      <c r="J36" s="100"/>
      <c r="K36" s="101"/>
      <c r="L36" s="101"/>
      <c r="M36" s="101"/>
      <c r="N36" s="102"/>
    </row>
    <row r="37" spans="1:14" ht="45">
      <c r="A37" s="136"/>
      <c r="B37" s="143"/>
      <c r="C37" s="42" t="s">
        <v>166</v>
      </c>
      <c r="D37" s="42" t="s">
        <v>156</v>
      </c>
      <c r="E37" s="54" t="s">
        <v>167</v>
      </c>
      <c r="F37" s="53" t="s">
        <v>57</v>
      </c>
      <c r="G37" s="53" t="s">
        <v>42</v>
      </c>
      <c r="H37" s="56" t="s">
        <v>138</v>
      </c>
      <c r="I37" s="99">
        <v>30000</v>
      </c>
      <c r="J37" s="100"/>
      <c r="K37" s="101"/>
      <c r="L37" s="101"/>
      <c r="M37" s="101"/>
      <c r="N37" s="102"/>
    </row>
    <row r="38" spans="1:14" ht="45">
      <c r="A38" s="136"/>
      <c r="B38" s="143"/>
      <c r="C38" s="42" t="s">
        <v>168</v>
      </c>
      <c r="D38" s="42" t="s">
        <v>140</v>
      </c>
      <c r="E38" s="54" t="s">
        <v>169</v>
      </c>
      <c r="F38" s="53" t="s">
        <v>57</v>
      </c>
      <c r="G38" s="53" t="s">
        <v>170</v>
      </c>
      <c r="H38" s="56" t="s">
        <v>138</v>
      </c>
      <c r="I38" s="99">
        <v>80000</v>
      </c>
      <c r="J38" s="100">
        <v>70000</v>
      </c>
      <c r="K38" s="101"/>
      <c r="L38" s="101"/>
      <c r="M38" s="101"/>
      <c r="N38" s="102"/>
    </row>
    <row r="39" spans="1:14" ht="60">
      <c r="A39" s="136"/>
      <c r="B39" s="143"/>
      <c r="C39" s="42" t="s">
        <v>171</v>
      </c>
      <c r="D39" s="42" t="s">
        <v>172</v>
      </c>
      <c r="E39" s="54" t="s">
        <v>173</v>
      </c>
      <c r="F39" s="53" t="s">
        <v>49</v>
      </c>
      <c r="G39" s="53" t="s">
        <v>42</v>
      </c>
      <c r="H39" s="56" t="s">
        <v>138</v>
      </c>
      <c r="I39" s="99">
        <v>30000</v>
      </c>
      <c r="J39" s="100"/>
      <c r="K39" s="101"/>
      <c r="L39" s="101"/>
      <c r="M39" s="101"/>
      <c r="N39" s="102"/>
    </row>
    <row r="40" spans="1:14" ht="60">
      <c r="A40" s="136"/>
      <c r="B40" s="143"/>
      <c r="C40" s="42" t="s">
        <v>174</v>
      </c>
      <c r="D40" s="42" t="s">
        <v>175</v>
      </c>
      <c r="E40" s="54" t="s">
        <v>176</v>
      </c>
      <c r="F40" s="53" t="s">
        <v>57</v>
      </c>
      <c r="G40" s="53" t="s">
        <v>42</v>
      </c>
      <c r="H40" s="56" t="s">
        <v>138</v>
      </c>
      <c r="I40" s="99">
        <v>30000</v>
      </c>
      <c r="J40" s="100"/>
      <c r="K40" s="101"/>
      <c r="L40" s="101"/>
      <c r="M40" s="101"/>
      <c r="N40" s="102"/>
    </row>
    <row r="41" spans="1:14" ht="30">
      <c r="A41" s="136"/>
      <c r="B41" s="143"/>
      <c r="C41" s="42" t="s">
        <v>177</v>
      </c>
      <c r="D41" s="42" t="s">
        <v>140</v>
      </c>
      <c r="E41" s="54" t="s">
        <v>178</v>
      </c>
      <c r="F41" s="53" t="s">
        <v>105</v>
      </c>
      <c r="G41" s="53" t="s">
        <v>165</v>
      </c>
      <c r="H41" s="56" t="s">
        <v>138</v>
      </c>
      <c r="I41" s="99">
        <v>25000</v>
      </c>
      <c r="J41" s="100"/>
      <c r="K41" s="101"/>
      <c r="L41" s="101"/>
      <c r="M41" s="101"/>
      <c r="N41" s="102"/>
    </row>
    <row r="42" spans="1:14" ht="30">
      <c r="A42" s="136"/>
      <c r="B42" s="143"/>
      <c r="C42" s="42" t="s">
        <v>179</v>
      </c>
      <c r="D42" s="42" t="s">
        <v>140</v>
      </c>
      <c r="E42" s="54" t="s">
        <v>180</v>
      </c>
      <c r="F42" s="53" t="s">
        <v>105</v>
      </c>
      <c r="G42" s="53" t="s">
        <v>165</v>
      </c>
      <c r="H42" s="56" t="s">
        <v>138</v>
      </c>
      <c r="I42" s="99">
        <v>30000</v>
      </c>
      <c r="J42" s="100"/>
      <c r="K42" s="101"/>
      <c r="L42" s="101"/>
      <c r="M42" s="101"/>
      <c r="N42" s="102"/>
    </row>
    <row r="43" spans="1:14" ht="30">
      <c r="A43" s="136"/>
      <c r="B43" s="143"/>
      <c r="C43" s="57" t="s">
        <v>181</v>
      </c>
      <c r="D43" s="57" t="s">
        <v>182</v>
      </c>
      <c r="E43" s="58" t="s">
        <v>183</v>
      </c>
      <c r="F43" s="53" t="s">
        <v>184</v>
      </c>
      <c r="G43" s="53" t="s">
        <v>42</v>
      </c>
      <c r="H43" s="56" t="s">
        <v>138</v>
      </c>
      <c r="I43" s="99">
        <v>100000</v>
      </c>
      <c r="J43" s="100">
        <v>150000</v>
      </c>
      <c r="K43" s="101"/>
      <c r="L43" s="101"/>
      <c r="M43" s="101"/>
      <c r="N43" s="102"/>
    </row>
    <row r="44" spans="1:14" ht="60">
      <c r="A44" s="136"/>
      <c r="B44" s="143"/>
      <c r="C44" s="57" t="s">
        <v>185</v>
      </c>
      <c r="D44" s="57" t="s">
        <v>175</v>
      </c>
      <c r="E44" s="58" t="s">
        <v>186</v>
      </c>
      <c r="F44" s="53" t="s">
        <v>187</v>
      </c>
      <c r="G44" s="53" t="s">
        <v>42</v>
      </c>
      <c r="H44" s="56" t="s">
        <v>138</v>
      </c>
      <c r="I44" s="99">
        <v>60000</v>
      </c>
      <c r="J44" s="100">
        <v>60000</v>
      </c>
      <c r="K44" s="101"/>
      <c r="L44" s="101"/>
      <c r="M44" s="101"/>
      <c r="N44" s="102"/>
    </row>
    <row r="45" spans="1:14" ht="60">
      <c r="A45" s="136"/>
      <c r="B45" s="143"/>
      <c r="C45" s="59" t="s">
        <v>188</v>
      </c>
      <c r="D45" s="60" t="s">
        <v>189</v>
      </c>
      <c r="E45" s="60" t="s">
        <v>190</v>
      </c>
      <c r="F45" s="53" t="s">
        <v>191</v>
      </c>
      <c r="G45" s="53" t="s">
        <v>192</v>
      </c>
      <c r="H45" s="56" t="s">
        <v>138</v>
      </c>
      <c r="I45" s="99">
        <v>50000</v>
      </c>
      <c r="J45" s="100">
        <v>50000</v>
      </c>
      <c r="K45" s="101"/>
      <c r="L45" s="101">
        <v>50000</v>
      </c>
      <c r="M45" s="101"/>
      <c r="N45" s="102"/>
    </row>
    <row r="46" spans="1:14" ht="45">
      <c r="A46" s="136"/>
      <c r="B46" s="141" t="s">
        <v>193</v>
      </c>
      <c r="C46" s="42" t="s">
        <v>194</v>
      </c>
      <c r="D46" s="42" t="s">
        <v>195</v>
      </c>
      <c r="E46" s="42" t="s">
        <v>196</v>
      </c>
      <c r="F46" s="53" t="s">
        <v>91</v>
      </c>
      <c r="G46" s="53" t="s">
        <v>42</v>
      </c>
      <c r="H46" s="56" t="s">
        <v>92</v>
      </c>
      <c r="I46" s="99">
        <v>2408000</v>
      </c>
      <c r="J46" s="100"/>
      <c r="K46" s="101"/>
      <c r="L46" s="101"/>
      <c r="M46" s="101"/>
      <c r="N46" s="102"/>
    </row>
    <row r="47" spans="1:14" ht="45">
      <c r="A47" s="136"/>
      <c r="B47" s="140"/>
      <c r="C47" s="42" t="s">
        <v>197</v>
      </c>
      <c r="D47" s="42" t="s">
        <v>195</v>
      </c>
      <c r="E47" s="42" t="s">
        <v>198</v>
      </c>
      <c r="F47" s="53" t="s">
        <v>91</v>
      </c>
      <c r="G47" s="53" t="s">
        <v>42</v>
      </c>
      <c r="H47" s="56" t="s">
        <v>92</v>
      </c>
      <c r="I47" s="99">
        <v>1000000</v>
      </c>
      <c r="J47" s="100">
        <v>747000</v>
      </c>
      <c r="K47" s="101"/>
      <c r="L47" s="101"/>
      <c r="M47" s="101"/>
      <c r="N47" s="102"/>
    </row>
    <row r="48" spans="1:14" ht="45">
      <c r="A48" s="136"/>
      <c r="B48" s="140"/>
      <c r="C48" s="42" t="s">
        <v>199</v>
      </c>
      <c r="D48" s="42" t="s">
        <v>200</v>
      </c>
      <c r="E48" s="42" t="s">
        <v>196</v>
      </c>
      <c r="F48" s="53" t="s">
        <v>91</v>
      </c>
      <c r="G48" s="53" t="s">
        <v>42</v>
      </c>
      <c r="H48" s="56" t="s">
        <v>92</v>
      </c>
      <c r="I48" s="99">
        <v>1000000</v>
      </c>
      <c r="J48" s="100">
        <v>887000</v>
      </c>
      <c r="K48" s="101"/>
      <c r="L48" s="101"/>
      <c r="M48" s="101"/>
      <c r="N48" s="102"/>
    </row>
    <row r="49" spans="1:14" ht="45">
      <c r="A49" s="136"/>
      <c r="B49" s="52" t="s">
        <v>201</v>
      </c>
      <c r="C49" s="42" t="s">
        <v>202</v>
      </c>
      <c r="D49" s="42" t="s">
        <v>203</v>
      </c>
      <c r="E49" s="42" t="s">
        <v>204</v>
      </c>
      <c r="F49" s="53" t="s">
        <v>184</v>
      </c>
      <c r="G49" s="53" t="s">
        <v>42</v>
      </c>
      <c r="H49" s="56" t="s">
        <v>205</v>
      </c>
      <c r="I49" s="99">
        <v>106000</v>
      </c>
      <c r="J49" s="100">
        <v>100000</v>
      </c>
      <c r="K49" s="101"/>
      <c r="L49" s="101"/>
      <c r="M49" s="101"/>
      <c r="N49" s="102"/>
    </row>
    <row r="50" spans="1:14" ht="90">
      <c r="A50" s="136"/>
      <c r="B50" s="144" t="s">
        <v>206</v>
      </c>
      <c r="C50" s="42" t="s">
        <v>207</v>
      </c>
      <c r="D50" s="42" t="s">
        <v>208</v>
      </c>
      <c r="E50" s="42" t="s">
        <v>209</v>
      </c>
      <c r="F50" s="61" t="s">
        <v>210</v>
      </c>
      <c r="G50" s="61" t="s">
        <v>211</v>
      </c>
      <c r="H50" s="56" t="s">
        <v>212</v>
      </c>
      <c r="I50" s="99"/>
      <c r="J50" s="100">
        <v>290000</v>
      </c>
      <c r="K50" s="101"/>
      <c r="L50" s="101"/>
      <c r="M50" s="101"/>
      <c r="N50" s="102"/>
    </row>
    <row r="51" spans="1:14" ht="45">
      <c r="A51" s="136"/>
      <c r="B51" s="144"/>
      <c r="C51" s="42" t="s">
        <v>213</v>
      </c>
      <c r="D51" s="42" t="s">
        <v>214</v>
      </c>
      <c r="E51" s="42" t="s">
        <v>215</v>
      </c>
      <c r="F51" s="61" t="s">
        <v>216</v>
      </c>
      <c r="G51" s="61" t="s">
        <v>217</v>
      </c>
      <c r="H51" s="62" t="s">
        <v>92</v>
      </c>
      <c r="I51" s="99"/>
      <c r="J51" s="100"/>
      <c r="K51" s="101"/>
      <c r="L51" s="101">
        <v>500000</v>
      </c>
      <c r="M51" s="101"/>
      <c r="N51" s="102"/>
    </row>
    <row r="52" spans="1:14" ht="45">
      <c r="A52" s="136"/>
      <c r="B52" s="144"/>
      <c r="C52" s="57" t="s">
        <v>218</v>
      </c>
      <c r="D52" s="57" t="s">
        <v>214</v>
      </c>
      <c r="E52" s="57" t="s">
        <v>219</v>
      </c>
      <c r="F52" s="61" t="s">
        <v>216</v>
      </c>
      <c r="G52" s="61" t="s">
        <v>217</v>
      </c>
      <c r="H52" s="62" t="s">
        <v>92</v>
      </c>
      <c r="I52" s="99"/>
      <c r="J52" s="100"/>
      <c r="K52" s="101"/>
      <c r="L52" s="101">
        <v>500000</v>
      </c>
      <c r="M52" s="101"/>
      <c r="N52" s="102"/>
    </row>
    <row r="53" spans="1:14" ht="45">
      <c r="A53" s="136"/>
      <c r="B53" s="144"/>
      <c r="C53" s="57" t="s">
        <v>220</v>
      </c>
      <c r="D53" s="57" t="s">
        <v>214</v>
      </c>
      <c r="E53" s="58" t="s">
        <v>221</v>
      </c>
      <c r="F53" s="61" t="s">
        <v>216</v>
      </c>
      <c r="G53" s="61" t="s">
        <v>217</v>
      </c>
      <c r="H53" s="62" t="s">
        <v>92</v>
      </c>
      <c r="I53" s="99"/>
      <c r="J53" s="100"/>
      <c r="K53" s="101"/>
      <c r="L53" s="101">
        <v>1200000</v>
      </c>
      <c r="M53" s="101"/>
      <c r="N53" s="102"/>
    </row>
    <row r="54" spans="1:14" ht="45">
      <c r="A54" s="136"/>
      <c r="B54" s="142"/>
      <c r="C54" s="42" t="s">
        <v>222</v>
      </c>
      <c r="D54" s="42" t="s">
        <v>223</v>
      </c>
      <c r="E54" s="54" t="s">
        <v>224</v>
      </c>
      <c r="F54" s="63" t="s">
        <v>225</v>
      </c>
      <c r="G54" s="63" t="s">
        <v>192</v>
      </c>
      <c r="H54" s="64" t="s">
        <v>226</v>
      </c>
      <c r="I54" s="103"/>
      <c r="J54" s="104"/>
      <c r="K54" s="105"/>
      <c r="L54" s="105"/>
      <c r="M54" s="105">
        <v>900000</v>
      </c>
      <c r="N54" s="106"/>
    </row>
    <row r="55" spans="1:14" ht="45" customHeight="1">
      <c r="A55" s="136"/>
      <c r="B55" s="152" t="s">
        <v>227</v>
      </c>
      <c r="C55" s="153"/>
      <c r="D55" s="153"/>
      <c r="E55" s="154"/>
      <c r="F55" s="154"/>
      <c r="G55" s="154"/>
      <c r="H55" s="155"/>
      <c r="I55" s="107">
        <f>SUM(I4:I54)</f>
        <v>6409000</v>
      </c>
      <c r="J55" s="108"/>
      <c r="K55" s="109"/>
      <c r="L55" s="109"/>
      <c r="M55" s="109"/>
      <c r="N55" s="110"/>
    </row>
    <row r="56" spans="1:14" ht="43.5" customHeight="1">
      <c r="A56" s="137" t="s">
        <v>228</v>
      </c>
      <c r="B56" s="65" t="s">
        <v>229</v>
      </c>
      <c r="C56" s="66" t="s">
        <v>230</v>
      </c>
      <c r="D56" s="66" t="s">
        <v>231</v>
      </c>
      <c r="E56" s="67" t="s">
        <v>232</v>
      </c>
      <c r="F56" s="68" t="s">
        <v>108</v>
      </c>
      <c r="G56" s="68" t="s">
        <v>42</v>
      </c>
      <c r="H56" s="69" t="s">
        <v>233</v>
      </c>
      <c r="I56" s="111"/>
      <c r="J56" s="112">
        <v>200000</v>
      </c>
      <c r="K56" s="113"/>
      <c r="L56" s="113">
        <v>100000</v>
      </c>
      <c r="M56" s="113"/>
      <c r="N56" s="114"/>
    </row>
    <row r="57" spans="1:14" ht="43.5" customHeight="1">
      <c r="A57" s="137"/>
      <c r="B57" s="70" t="s">
        <v>234</v>
      </c>
      <c r="C57" s="42" t="s">
        <v>235</v>
      </c>
      <c r="D57" s="42" t="s">
        <v>156</v>
      </c>
      <c r="E57" s="71" t="s">
        <v>236</v>
      </c>
      <c r="F57" s="61" t="s">
        <v>101</v>
      </c>
      <c r="G57" s="61" t="s">
        <v>237</v>
      </c>
      <c r="H57" s="56" t="s">
        <v>233</v>
      </c>
      <c r="I57" s="99"/>
      <c r="J57" s="115">
        <v>300000</v>
      </c>
      <c r="K57" s="101"/>
      <c r="L57" s="101"/>
      <c r="M57" s="101"/>
      <c r="N57" s="102"/>
    </row>
    <row r="58" spans="1:14" ht="43.5" customHeight="1">
      <c r="A58" s="137"/>
      <c r="B58" s="70" t="s">
        <v>238</v>
      </c>
      <c r="C58" s="72" t="s">
        <v>239</v>
      </c>
      <c r="D58" s="42" t="s">
        <v>240</v>
      </c>
      <c r="E58" s="71" t="s">
        <v>241</v>
      </c>
      <c r="F58" s="61" t="s">
        <v>242</v>
      </c>
      <c r="G58" s="61" t="s">
        <v>42</v>
      </c>
      <c r="H58" s="56" t="s">
        <v>233</v>
      </c>
      <c r="I58" s="99"/>
      <c r="J58" s="115">
        <v>150000</v>
      </c>
      <c r="K58" s="101"/>
      <c r="L58" s="101"/>
      <c r="M58" s="101"/>
      <c r="N58" s="102"/>
    </row>
    <row r="59" spans="1:14" ht="43.5" customHeight="1">
      <c r="A59" s="138"/>
      <c r="B59" s="73" t="s">
        <v>243</v>
      </c>
      <c r="C59" s="59" t="s">
        <v>244</v>
      </c>
      <c r="D59" s="60" t="s">
        <v>245</v>
      </c>
      <c r="E59" s="60" t="s">
        <v>246</v>
      </c>
      <c r="F59" s="63" t="s">
        <v>247</v>
      </c>
      <c r="G59" s="63" t="s">
        <v>211</v>
      </c>
      <c r="H59" s="56" t="s">
        <v>233</v>
      </c>
      <c r="I59" s="116">
        <v>450000</v>
      </c>
      <c r="J59" s="117">
        <v>300000</v>
      </c>
      <c r="K59" s="105"/>
      <c r="L59" s="105"/>
      <c r="M59" s="105"/>
      <c r="N59" s="106"/>
    </row>
    <row r="60" spans="1:14" ht="43.5" customHeight="1">
      <c r="A60" s="138"/>
      <c r="B60" s="73" t="s">
        <v>248</v>
      </c>
      <c r="C60" s="59" t="s">
        <v>249</v>
      </c>
      <c r="D60" s="60" t="s">
        <v>189</v>
      </c>
      <c r="E60" s="74" t="s">
        <v>250</v>
      </c>
      <c r="F60" s="63" t="s">
        <v>242</v>
      </c>
      <c r="G60" s="75" t="s">
        <v>251</v>
      </c>
      <c r="H60" s="69" t="s">
        <v>233</v>
      </c>
      <c r="I60" s="116">
        <v>200000</v>
      </c>
      <c r="J60" s="117">
        <v>200000</v>
      </c>
      <c r="K60" s="105"/>
      <c r="L60" s="105"/>
      <c r="M60" s="105"/>
      <c r="N60" s="106"/>
    </row>
    <row r="61" spans="1:14" ht="43.5" customHeight="1">
      <c r="A61" s="138"/>
      <c r="B61" s="73" t="s">
        <v>252</v>
      </c>
      <c r="C61" s="59" t="s">
        <v>253</v>
      </c>
      <c r="D61" s="60" t="s">
        <v>254</v>
      </c>
      <c r="E61" s="60" t="s">
        <v>255</v>
      </c>
      <c r="F61" s="63" t="s">
        <v>256</v>
      </c>
      <c r="G61" s="63" t="s">
        <v>42</v>
      </c>
      <c r="H61" s="64" t="s">
        <v>257</v>
      </c>
      <c r="I61" s="116">
        <v>120000</v>
      </c>
      <c r="J61" s="117"/>
      <c r="K61" s="105"/>
      <c r="L61" s="105"/>
      <c r="M61" s="105"/>
      <c r="N61" s="106"/>
    </row>
    <row r="62" spans="1:14" ht="24.75" customHeight="1">
      <c r="A62" s="138"/>
      <c r="B62" s="73"/>
      <c r="C62" s="59"/>
      <c r="D62" s="59"/>
      <c r="E62" s="76"/>
      <c r="F62" s="77"/>
      <c r="G62" s="77"/>
      <c r="H62" s="78"/>
      <c r="I62" s="116"/>
      <c r="J62" s="117"/>
      <c r="K62" s="105"/>
      <c r="L62" s="105"/>
      <c r="M62" s="105"/>
      <c r="N62" s="106"/>
    </row>
    <row r="63" spans="1:14" ht="30.75" customHeight="1">
      <c r="A63" s="156" t="s">
        <v>258</v>
      </c>
      <c r="B63" s="157"/>
      <c r="C63" s="157"/>
      <c r="D63" s="157"/>
      <c r="E63" s="157"/>
      <c r="F63" s="157"/>
      <c r="G63" s="157"/>
      <c r="H63" s="157"/>
      <c r="I63" s="118">
        <f>SUM(I55:I62)</f>
        <v>7179000</v>
      </c>
      <c r="J63" s="119">
        <f>SUM(J4:J62)</f>
        <v>6704000</v>
      </c>
      <c r="K63" s="118">
        <f>SUM(K4:K62)</f>
        <v>0</v>
      </c>
      <c r="L63" s="118">
        <f>SUM(L4:L62)</f>
        <v>4827300</v>
      </c>
      <c r="M63" s="118">
        <f>SUM(M4:M62)</f>
        <v>900000</v>
      </c>
      <c r="N63" s="118">
        <f>SUM(N4:N62)</f>
        <v>11200000</v>
      </c>
    </row>
    <row r="64" spans="1:14" ht="30.75" customHeight="1">
      <c r="A64" s="130" t="s">
        <v>259</v>
      </c>
      <c r="B64" s="131"/>
      <c r="C64" s="131"/>
      <c r="D64" s="131"/>
      <c r="E64" s="131"/>
      <c r="F64" s="131"/>
      <c r="G64" s="131"/>
      <c r="H64" s="131"/>
      <c r="I64" s="132">
        <f>SUM(I63:N63)</f>
        <v>30810300</v>
      </c>
      <c r="J64" s="133"/>
      <c r="K64" s="133"/>
      <c r="L64" s="133"/>
      <c r="M64" s="133"/>
      <c r="N64" s="134"/>
    </row>
  </sheetData>
  <mergeCells count="15">
    <mergeCell ref="A1:N1"/>
    <mergeCell ref="B2:I2"/>
    <mergeCell ref="J2:N2"/>
    <mergeCell ref="B55:H55"/>
    <mergeCell ref="A63:H63"/>
    <mergeCell ref="A64:H64"/>
    <mergeCell ref="I64:N64"/>
    <mergeCell ref="A2:A55"/>
    <mergeCell ref="A56:A62"/>
    <mergeCell ref="B4:B9"/>
    <mergeCell ref="B10:B23"/>
    <mergeCell ref="B24:B28"/>
    <mergeCell ref="B29:B45"/>
    <mergeCell ref="B46:B48"/>
    <mergeCell ref="B50:B5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4" sqref="A4"/>
    </sheetView>
  </sheetViews>
  <sheetFormatPr defaultColWidth="9.140625" defaultRowHeight="15"/>
  <cols>
    <col min="1" max="1" width="120.5703125" style="18" customWidth="1"/>
    <col min="2" max="2" width="56.85546875" style="18" customWidth="1"/>
    <col min="3" max="16384" width="9.140625" style="19"/>
  </cols>
  <sheetData>
    <row r="1" spans="1:2" ht="41.25" customHeight="1">
      <c r="A1" s="20" t="s">
        <v>260</v>
      </c>
      <c r="B1" s="21"/>
    </row>
    <row r="2" spans="1:2" ht="22.5" customHeight="1">
      <c r="A2" s="22" t="s">
        <v>261</v>
      </c>
      <c r="B2" s="21"/>
    </row>
    <row r="3" spans="1:2" ht="15.75">
      <c r="A3" s="23"/>
      <c r="B3" s="24"/>
    </row>
    <row r="4" spans="1:2" ht="45" customHeight="1">
      <c r="A4" s="23" t="s">
        <v>262</v>
      </c>
      <c r="B4" s="24"/>
    </row>
    <row r="5" spans="1:2" ht="15.75">
      <c r="A5" s="22"/>
      <c r="B5" s="24"/>
    </row>
    <row r="6" spans="1:2" ht="41.25" customHeight="1">
      <c r="A6" s="23" t="s">
        <v>263</v>
      </c>
      <c r="B6" s="24"/>
    </row>
    <row r="7" spans="1:2" ht="45" customHeight="1">
      <c r="A7" s="22" t="s">
        <v>264</v>
      </c>
      <c r="B7" s="24"/>
    </row>
    <row r="8" spans="1:2">
      <c r="A8" s="21"/>
      <c r="B8" s="24"/>
    </row>
    <row r="9" spans="1:2">
      <c r="A9" s="21"/>
      <c r="B9" s="24"/>
    </row>
    <row r="10" spans="1:2">
      <c r="A10" s="21"/>
      <c r="B10" s="24"/>
    </row>
    <row r="11" spans="1:2">
      <c r="A11" s="21"/>
      <c r="B11" s="24"/>
    </row>
    <row r="12" spans="1:2">
      <c r="A12" s="25"/>
      <c r="B12" s="24"/>
    </row>
    <row r="13" spans="1:2">
      <c r="A13" s="21"/>
      <c r="B13" s="24"/>
    </row>
    <row r="14" spans="1:2">
      <c r="A14" s="21"/>
      <c r="B14" s="24"/>
    </row>
    <row r="15" spans="1:2">
      <c r="A15" s="21"/>
      <c r="B15" s="24"/>
    </row>
    <row r="16" spans="1:2">
      <c r="A16" s="21"/>
      <c r="B16" s="24"/>
    </row>
    <row r="17" spans="1:2">
      <c r="A17" s="21"/>
      <c r="B17" s="24"/>
    </row>
    <row r="18" spans="1:2">
      <c r="A18" s="25"/>
      <c r="B18" s="24"/>
    </row>
    <row r="19" spans="1:2">
      <c r="A19" s="21"/>
      <c r="B19" s="24"/>
    </row>
    <row r="20" spans="1:2">
      <c r="A20" s="21"/>
      <c r="B20" s="24"/>
    </row>
    <row r="21" spans="1:2">
      <c r="A21" s="21"/>
      <c r="B21" s="24"/>
    </row>
    <row r="22" spans="1:2">
      <c r="A22" s="21"/>
      <c r="B22" s="24"/>
    </row>
    <row r="23" spans="1:2">
      <c r="A23" s="21"/>
      <c r="B23" s="24"/>
    </row>
    <row r="24" spans="1:2">
      <c r="A24" s="25"/>
      <c r="B24" s="24"/>
    </row>
    <row r="25" spans="1:2">
      <c r="A25" s="21"/>
      <c r="B25" s="24"/>
    </row>
    <row r="26" spans="1:2">
      <c r="A26" s="26"/>
      <c r="B26" s="24"/>
    </row>
    <row r="27" spans="1:2">
      <c r="A27" s="21"/>
      <c r="B27" s="24"/>
    </row>
    <row r="28" spans="1:2">
      <c r="A28" s="26"/>
      <c r="B28" s="24"/>
    </row>
    <row r="29" spans="1:2">
      <c r="A29" s="21"/>
      <c r="B29" s="24"/>
    </row>
    <row r="30" spans="1:2">
      <c r="A30" s="21"/>
      <c r="B30" s="24"/>
    </row>
    <row r="31" spans="1:2">
      <c r="A31" s="21"/>
      <c r="B31" s="24"/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11" workbookViewId="0">
      <selection activeCell="B25" sqref="B25"/>
    </sheetView>
  </sheetViews>
  <sheetFormatPr defaultColWidth="9.140625" defaultRowHeight="15"/>
  <cols>
    <col min="1" max="1" width="42.140625" style="6" customWidth="1"/>
    <col min="2" max="2" width="77.28515625" style="6" customWidth="1"/>
    <col min="3" max="16384" width="9.140625" style="1"/>
  </cols>
  <sheetData>
    <row r="1" spans="1:2" ht="60">
      <c r="A1" s="163" t="s">
        <v>37</v>
      </c>
      <c r="B1" s="10" t="s">
        <v>265</v>
      </c>
    </row>
    <row r="2" spans="1:2" ht="30">
      <c r="A2" s="164"/>
      <c r="B2" s="11" t="s">
        <v>266</v>
      </c>
    </row>
    <row r="3" spans="1:2">
      <c r="A3" s="164"/>
      <c r="B3" s="11" t="s">
        <v>267</v>
      </c>
    </row>
    <row r="4" spans="1:2" ht="30">
      <c r="A4" s="164"/>
      <c r="B4" s="11" t="s">
        <v>268</v>
      </c>
    </row>
    <row r="5" spans="1:2" ht="45">
      <c r="A5" s="165"/>
      <c r="B5" s="12" t="s">
        <v>269</v>
      </c>
    </row>
    <row r="6" spans="1:2" ht="45">
      <c r="A6" s="163" t="s">
        <v>60</v>
      </c>
      <c r="B6" s="13" t="s">
        <v>270</v>
      </c>
    </row>
    <row r="7" spans="1:2" ht="30">
      <c r="A7" s="164"/>
      <c r="B7" s="14" t="s">
        <v>271</v>
      </c>
    </row>
    <row r="8" spans="1:2" ht="45">
      <c r="A8" s="164"/>
      <c r="B8" s="14" t="s">
        <v>272</v>
      </c>
    </row>
    <row r="9" spans="1:2" ht="30">
      <c r="A9" s="164"/>
      <c r="B9" s="14" t="s">
        <v>273</v>
      </c>
    </row>
    <row r="10" spans="1:2" ht="60">
      <c r="A10" s="164"/>
      <c r="B10" s="14" t="s">
        <v>274</v>
      </c>
    </row>
    <row r="11" spans="1:2" ht="30">
      <c r="A11" s="164"/>
      <c r="B11" s="14" t="s">
        <v>275</v>
      </c>
    </row>
    <row r="12" spans="1:2" ht="60">
      <c r="A12" s="164"/>
      <c r="B12" s="14" t="s">
        <v>276</v>
      </c>
    </row>
    <row r="13" spans="1:2" ht="30">
      <c r="A13" s="165"/>
      <c r="B13" s="15" t="s">
        <v>277</v>
      </c>
    </row>
    <row r="14" spans="1:2" ht="30">
      <c r="A14" s="158" t="s">
        <v>120</v>
      </c>
      <c r="B14" s="13" t="s">
        <v>278</v>
      </c>
    </row>
    <row r="15" spans="1:2" ht="30">
      <c r="A15" s="166"/>
      <c r="B15" s="14" t="s">
        <v>279</v>
      </c>
    </row>
    <row r="16" spans="1:2" ht="30">
      <c r="A16" s="166"/>
      <c r="B16" s="14" t="s">
        <v>280</v>
      </c>
    </row>
    <row r="17" spans="1:2" ht="30">
      <c r="A17" s="166"/>
      <c r="B17" s="14" t="s">
        <v>281</v>
      </c>
    </row>
    <row r="18" spans="1:2" ht="30">
      <c r="A18" s="166"/>
      <c r="B18" s="14" t="s">
        <v>282</v>
      </c>
    </row>
    <row r="19" spans="1:2" ht="30">
      <c r="A19" s="159"/>
      <c r="B19" s="15" t="s">
        <v>283</v>
      </c>
    </row>
    <row r="20" spans="1:2" ht="45">
      <c r="A20" s="158" t="s">
        <v>135</v>
      </c>
      <c r="B20" s="13" t="s">
        <v>284</v>
      </c>
    </row>
    <row r="21" spans="1:2" ht="60">
      <c r="A21" s="166"/>
      <c r="B21" s="14" t="s">
        <v>285</v>
      </c>
    </row>
    <row r="22" spans="1:2" ht="30">
      <c r="A22" s="166"/>
      <c r="B22" s="14" t="s">
        <v>286</v>
      </c>
    </row>
    <row r="23" spans="1:2" ht="45">
      <c r="A23" s="166"/>
      <c r="B23" s="14" t="s">
        <v>287</v>
      </c>
    </row>
    <row r="24" spans="1:2" ht="60">
      <c r="A24" s="166"/>
      <c r="B24" s="14" t="s">
        <v>288</v>
      </c>
    </row>
    <row r="25" spans="1:2" ht="75">
      <c r="A25" s="159"/>
      <c r="B25" s="15" t="s">
        <v>289</v>
      </c>
    </row>
    <row r="26" spans="1:2" ht="60">
      <c r="A26" s="163" t="s">
        <v>193</v>
      </c>
      <c r="B26" s="16" t="s">
        <v>290</v>
      </c>
    </row>
    <row r="27" spans="1:2" ht="30">
      <c r="A27" s="165"/>
      <c r="B27" s="17" t="s">
        <v>291</v>
      </c>
    </row>
    <row r="28" spans="1:2" ht="60">
      <c r="A28" s="158" t="s">
        <v>201</v>
      </c>
      <c r="B28" s="16" t="s">
        <v>292</v>
      </c>
    </row>
    <row r="29" spans="1:2">
      <c r="A29" s="159"/>
      <c r="B29" s="17" t="s">
        <v>293</v>
      </c>
    </row>
    <row r="30" spans="1:2" ht="45">
      <c r="A30" s="160" t="s">
        <v>206</v>
      </c>
      <c r="B30" s="13" t="s">
        <v>294</v>
      </c>
    </row>
    <row r="31" spans="1:2" ht="45">
      <c r="A31" s="161"/>
      <c r="B31" s="14" t="s">
        <v>295</v>
      </c>
    </row>
    <row r="32" spans="1:2" ht="60">
      <c r="A32" s="161"/>
      <c r="B32" s="14" t="s">
        <v>296</v>
      </c>
    </row>
    <row r="33" spans="1:2" ht="30">
      <c r="A33" s="162"/>
      <c r="B33" s="15" t="s">
        <v>297</v>
      </c>
    </row>
  </sheetData>
  <mergeCells count="7">
    <mergeCell ref="A28:A29"/>
    <mergeCell ref="A30:A33"/>
    <mergeCell ref="A1:A5"/>
    <mergeCell ref="A6:A13"/>
    <mergeCell ref="A14:A19"/>
    <mergeCell ref="A20:A25"/>
    <mergeCell ref="A26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topLeftCell="A2" workbookViewId="0">
      <selection activeCell="A7" sqref="A7"/>
    </sheetView>
  </sheetViews>
  <sheetFormatPr defaultColWidth="9.140625" defaultRowHeight="15"/>
  <cols>
    <col min="1" max="1" width="91.5703125" style="1" customWidth="1"/>
    <col min="2" max="16384" width="9.140625" style="1"/>
  </cols>
  <sheetData>
    <row r="1" spans="1:1" ht="51.75" customHeight="1">
      <c r="A1" s="7" t="s">
        <v>298</v>
      </c>
    </row>
    <row r="2" spans="1:1" ht="36.75" customHeight="1">
      <c r="A2" s="6" t="s">
        <v>299</v>
      </c>
    </row>
    <row r="3" spans="1:1" ht="120">
      <c r="A3" s="8" t="s">
        <v>300</v>
      </c>
    </row>
    <row r="4" spans="1:1" ht="60">
      <c r="A4" s="6" t="s">
        <v>301</v>
      </c>
    </row>
    <row r="5" spans="1:1" ht="38.25" customHeight="1">
      <c r="A5" s="4" t="s">
        <v>302</v>
      </c>
    </row>
    <row r="6" spans="1:1" ht="58.5" customHeight="1">
      <c r="A6" s="6" t="s">
        <v>303</v>
      </c>
    </row>
    <row r="7" spans="1:1" ht="38.25" customHeight="1">
      <c r="A7" s="6" t="s">
        <v>304</v>
      </c>
    </row>
    <row r="9" spans="1:1">
      <c r="A9" s="9"/>
    </row>
    <row r="11" spans="1:1">
      <c r="A11" s="9"/>
    </row>
    <row r="13" spans="1:1">
      <c r="A13" s="9"/>
    </row>
  </sheetData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topLeftCell="A3" workbookViewId="0">
      <selection activeCell="A3" sqref="A3"/>
    </sheetView>
  </sheetViews>
  <sheetFormatPr defaultColWidth="9.140625" defaultRowHeight="15"/>
  <cols>
    <col min="1" max="1" width="79.7109375" style="1" customWidth="1"/>
    <col min="2" max="16384" width="9.140625" style="1"/>
  </cols>
  <sheetData>
    <row r="1" spans="1:1" ht="60">
      <c r="A1" s="5" t="s">
        <v>305</v>
      </c>
    </row>
    <row r="2" spans="1:1" ht="165">
      <c r="A2" s="5" t="s">
        <v>306</v>
      </c>
    </row>
    <row r="3" spans="1:1" ht="105">
      <c r="A3" s="5" t="s">
        <v>307</v>
      </c>
    </row>
    <row r="4" spans="1:1" ht="105">
      <c r="A4" s="5" t="s">
        <v>308</v>
      </c>
    </row>
    <row r="5" spans="1:1" ht="75">
      <c r="A5" s="5" t="s">
        <v>309</v>
      </c>
    </row>
    <row r="6" spans="1:1">
      <c r="A6" s="6"/>
    </row>
    <row r="7" spans="1:1">
      <c r="A7" s="6"/>
    </row>
    <row r="8" spans="1:1">
      <c r="A8" s="6"/>
    </row>
    <row r="9" spans="1:1">
      <c r="A9" s="6"/>
    </row>
    <row r="10" spans="1:1">
      <c r="A1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>
      <selection activeCell="A8" sqref="A8"/>
    </sheetView>
  </sheetViews>
  <sheetFormatPr defaultColWidth="9" defaultRowHeight="15"/>
  <cols>
    <col min="1" max="1" width="95.5703125" customWidth="1"/>
  </cols>
  <sheetData>
    <row r="1" spans="1:1" ht="45">
      <c r="A1" s="2" t="s">
        <v>310</v>
      </c>
    </row>
    <row r="2" spans="1:1">
      <c r="A2" s="2" t="s">
        <v>311</v>
      </c>
    </row>
    <row r="3" spans="1:1" ht="30">
      <c r="A3" s="2" t="s">
        <v>312</v>
      </c>
    </row>
    <row r="4" spans="1:1" ht="30">
      <c r="A4" s="2" t="s">
        <v>313</v>
      </c>
    </row>
    <row r="5" spans="1:1" ht="30">
      <c r="A5" s="3" t="s">
        <v>314</v>
      </c>
    </row>
    <row r="6" spans="1:1" ht="45">
      <c r="A6" s="3" t="s">
        <v>315</v>
      </c>
    </row>
    <row r="7" spans="1:1" ht="30">
      <c r="A7" s="3" t="s">
        <v>316</v>
      </c>
    </row>
    <row r="8" spans="1:1" ht="30">
      <c r="A8" s="2" t="s">
        <v>317</v>
      </c>
    </row>
    <row r="9" spans="1:1" s="1" customFormat="1" ht="36" customHeight="1">
      <c r="A9" s="4" t="s">
        <v>318</v>
      </c>
    </row>
    <row r="10" spans="1:1" ht="50.25" customHeight="1">
      <c r="A10" s="2" t="s">
        <v>319</v>
      </c>
    </row>
    <row r="11" spans="1:1">
      <c r="A11" s="3"/>
    </row>
    <row r="13" spans="1:1">
      <c r="A13" s="3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Felhasználó</cp:lastModifiedBy>
  <cp:lastPrinted>2019-01-11T11:14:00Z</cp:lastPrinted>
  <dcterms:created xsi:type="dcterms:W3CDTF">2018-12-01T10:26:00Z</dcterms:created>
  <dcterms:modified xsi:type="dcterms:W3CDTF">2021-04-22T14:25:07Z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1033-11.2.0.10101</vt:lpwstr>
  </property>
</Properties>
</file>