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556" activeTab="0"/>
  </bookViews>
  <sheets>
    <sheet name="X_1Martonvásár agglomeráci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vkr1">'[1]Munka2'!$A$9:$A$110</definedName>
    <definedName name="B_B_F_P">'[2]Munka2'!#REF!</definedName>
    <definedName name="B_F_P">#REF!</definedName>
    <definedName name="B_F_P_Bicske">'[3]Munka2'!$E$5:$E$7</definedName>
    <definedName name="B_F_P_K">'[2]Munka2'!$E$5:$E$7</definedName>
    <definedName name="F_P">'[4]Munka2'!$D$8:$D$9</definedName>
    <definedName name="Forma">'[5]Munka2'!$H$6:$H$11</definedName>
    <definedName name="Forma1">'[6]Munka1'!$J$12:$J$17</definedName>
    <definedName name="Forrás" localSheetId="0">'[7]Munka1'!$J$12:$J$17</definedName>
    <definedName name="I_N">#REF!</definedName>
    <definedName name="I_N_1">'[6]Munka1'!$G$7:$G$8</definedName>
    <definedName name="I_N_K">'[2]Munka2'!$J$6:$J$7</definedName>
    <definedName name="I_N_Ö">'[5]Munka2'!$J$6:$J$7</definedName>
    <definedName name="Pü">#REF!</definedName>
    <definedName name="PÜ_B">'[2]Munka2'!$H$6:$H$10</definedName>
    <definedName name="vízjogi">#REF!</definedName>
    <definedName name="vízjogi_1">'[6]Munka1'!$M$12:$M$13</definedName>
    <definedName name="Vízjogi_Ö">'[5]Munka2'!$K$6:$K$7</definedName>
    <definedName name="vkr">'[8]Munka2'!$A$6:$A$107</definedName>
    <definedName name="vkr_k">'[3]Munka2'!$A$4:$A$78</definedName>
    <definedName name="Vkr_Ö">'[5]Munka2'!$A$4:$A$78</definedName>
    <definedName name="vkr_víz">#REF!</definedName>
  </definedNames>
  <calcPr fullCalcOnLoad="1"/>
</workbook>
</file>

<file path=xl/sharedStrings.xml><?xml version="1.0" encoding="utf-8"?>
<sst xmlns="http://schemas.openxmlformats.org/spreadsheetml/2006/main" count="755" uniqueCount="246">
  <si>
    <t>Gördülő fejlesztési terv a 2018 - 2032 időszakra</t>
  </si>
  <si>
    <t>FELÚJÍTÁSOK ÉS PÓTLÁSOK ÖSSZEFOGLALÓ TÁBLÁZATA</t>
  </si>
  <si>
    <t>A terv elkészítésére kötelezett:</t>
  </si>
  <si>
    <t>Martonvásár város Önkormányzata</t>
  </si>
  <si>
    <t>A tervet benyújtó szervezet megnevezése:</t>
  </si>
  <si>
    <t>Fejérvíz Zrt.</t>
  </si>
  <si>
    <t>Víziközmű-szolgáltató megnevezése:</t>
  </si>
  <si>
    <t>Fejérvíz Zrt</t>
  </si>
  <si>
    <t>Üzemeltetés formája: Bérüzemeltetés</t>
  </si>
  <si>
    <t>Víziközmű-szolgáltatási ágazat megnevezése:</t>
  </si>
  <si>
    <t>Közműves szennyvízelvezetés és -tisztítás</t>
  </si>
  <si>
    <t>Véleményeltérést megfogalmazó érintett fél megnevezése:</t>
  </si>
  <si>
    <t>Víziközmű-rendszer kódja: **</t>
  </si>
  <si>
    <t>21-04659-1-004-01-14</t>
  </si>
  <si>
    <t xml:space="preserve">X/1. Martonvásár és agglomerációja szennyvízelvezető és tisztító rendszer   </t>
  </si>
  <si>
    <t>Tervezett éves forrás 2018 év:</t>
  </si>
  <si>
    <t>eFt</t>
  </si>
  <si>
    <t>Bérleti díj: Ráckeresztúr 2 686eFt+ Martonvásár 16658eFt+Tordas 2 314eFt+ Gyúró 1388eFt=                                                                                                                               23 046</t>
  </si>
  <si>
    <t>Tervezett költség 2018 év:</t>
  </si>
  <si>
    <t>Tartalék, hiány:</t>
  </si>
  <si>
    <t>Önkormányzati tartalék forrás:</t>
  </si>
  <si>
    <t>Előző évi GFT alapján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</si>
  <si>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</si>
  <si>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</si>
  <si>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</si>
  <si>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</si>
  <si>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</si>
  <si>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</t>
  </si>
  <si>
    <t>Megvalósítás várható időtartama</t>
  </si>
  <si>
    <t>Tervezett időtáv</t>
  </si>
  <si>
    <t>A felújítás és pótlás ütemezése a tervezési időszak évei szerint</t>
  </si>
  <si>
    <t>(eFt)</t>
  </si>
  <si>
    <t>Kezdés</t>
  </si>
  <si>
    <t>Befejezés</t>
  </si>
  <si>
    <t>(rövid / közép / hosszú)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</si>
  <si>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</si>
  <si>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</si>
  <si>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</si>
  <si>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</si>
  <si>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</si>
  <si>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</si>
  <si>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</si>
  <si>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</si>
  <si>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</si>
  <si>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</si>
  <si>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</si>
  <si>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</si>
  <si>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</si>
  <si>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</si>
  <si>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</si>
  <si>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 rendkívüli helyzetből adódó azonnali feladatok elvégzésére a ténylegesen rendelkezésre álló összeg 10%-a:</t>
  </si>
  <si>
    <t>Martonvásár Város Önkormányzata*</t>
  </si>
  <si>
    <t>Bérleti díj</t>
  </si>
  <si>
    <t xml:space="preserve">2018. január </t>
  </si>
  <si>
    <t xml:space="preserve">2018. december </t>
  </si>
  <si>
    <t>rövid</t>
  </si>
  <si>
    <t>x</t>
  </si>
  <si>
    <t>TARTALÉKOLÁS 2018-2019-ig időszakra a bérleti díjból, mivel a "A Martonvásári agglomeráció szennyvíztisztítása, korszerűsítése, bővítése és a csatornázatlan területek rendszerbe történő becsatolása"  KEHOP-2.2.1 számú projekt - 1084/2016.(II.2.9 Korm. hat</t>
  </si>
  <si>
    <t>igen</t>
  </si>
  <si>
    <t>Martonvásár város Önkormányzat*</t>
  </si>
  <si>
    <t>Pályázati forrás</t>
  </si>
  <si>
    <t xml:space="preserve">2019. december </t>
  </si>
  <si>
    <t>rövid és közép</t>
  </si>
  <si>
    <t xml:space="preserve">SZENNYVÍZTELEP </t>
  </si>
  <si>
    <t>Szennyvíztisztító telep gép, berendezéseinek felújítása (légfúvó)  2db</t>
  </si>
  <si>
    <t>nem</t>
  </si>
  <si>
    <t xml:space="preserve">2020. január </t>
  </si>
  <si>
    <t xml:space="preserve">2020. december </t>
  </si>
  <si>
    <t xml:space="preserve">közép </t>
  </si>
  <si>
    <t>Szennyvíztisztító telep gép, berendezéseinek felújítása (szivattyú, keverő, egyéb)  9db</t>
  </si>
  <si>
    <t>2020. január                             2030. január</t>
  </si>
  <si>
    <t>2020. december                 2030. december</t>
  </si>
  <si>
    <t>közép és hosszú</t>
  </si>
  <si>
    <t>Szennyvíztisztító telep gép, berendezéseinek felújítása (rács)  1db</t>
  </si>
  <si>
    <t xml:space="preserve">2021. </t>
  </si>
  <si>
    <t>hosszú</t>
  </si>
  <si>
    <t>Szennyvíztisztító telep gép, berendezéseinek pótlása, centrifuga helyett prés  1db</t>
  </si>
  <si>
    <t xml:space="preserve">2022.  </t>
  </si>
  <si>
    <t>2022.</t>
  </si>
  <si>
    <t>Szennyvíztisztító telep irányítástechnikájának, energiaellátásának felújítása  2db</t>
  </si>
  <si>
    <t xml:space="preserve">2030. </t>
  </si>
  <si>
    <t xml:space="preserve">2030.  </t>
  </si>
  <si>
    <t xml:space="preserve">RÁCKERESZTÚR </t>
  </si>
  <si>
    <t>Házi szennyvízátemelők gép, berendezéseinek pótlása                                2db   100eFt/db                                                    Ráckeresztúr szennyvízhálózat</t>
  </si>
  <si>
    <t xml:space="preserve">2018. január                       </t>
  </si>
  <si>
    <t xml:space="preserve">2018. december                        </t>
  </si>
  <si>
    <t>Szennyvízátemelők gép, berendezéseinek felújítása                              2db                                                    Ráckeresztúr szennyvízhálózat</t>
  </si>
  <si>
    <t>Gravitációs szennyvízcsatorna tisztítóakna fedlapjainak cseréje, szintreemeléssel                         4db  130eFt/db                                               Ráckeresztúr szennyvízhálózat</t>
  </si>
  <si>
    <t>Gravitációs szennyvízcsatorna beton műtárgyainak felújítása  2db  200eFt/db                                                 Ráckeresztúr szennyvízhálózat</t>
  </si>
  <si>
    <t xml:space="preserve">2019. január               </t>
  </si>
  <si>
    <t xml:space="preserve">2019. december                 </t>
  </si>
  <si>
    <t>közép</t>
  </si>
  <si>
    <t xml:space="preserve">2020. január               </t>
  </si>
  <si>
    <t xml:space="preserve">2020. december                 </t>
  </si>
  <si>
    <t>Gravitációs szennyvízcsatorna beton műtárgyainak felújítása  6db  200eFt/db                                        Ráckeresztúr szennyvízhálózat</t>
  </si>
  <si>
    <t>2021. január</t>
  </si>
  <si>
    <t>2021.december</t>
  </si>
  <si>
    <t>Szennyvízátemelők gép, berendezéseinek felújítása                                  6db                                                                  Ráckeresztúr szennyvízhálózat</t>
  </si>
  <si>
    <t>2023.</t>
  </si>
  <si>
    <t xml:space="preserve"> hosszú</t>
  </si>
  <si>
    <t>Szennyvízátemelők épület, építményeinek felújítása                                            16db                                                                      Ráckeresztúr szennyvízhálózat</t>
  </si>
  <si>
    <t xml:space="preserve">2022. </t>
  </si>
  <si>
    <t>2024.</t>
  </si>
  <si>
    <t>Szennyvízátemelők gép, berendezéseinek pótlása                                        16db                                              Ráckeresztúr szennyvízhálózat</t>
  </si>
  <si>
    <t>2029.</t>
  </si>
  <si>
    <t>2032.</t>
  </si>
  <si>
    <t>Szennyvízátemelők  irányítástechnikájának, energiaellátásának felújítása                      16db                                                      Ráckeresztúr szennyvízhálózat</t>
  </si>
  <si>
    <t xml:space="preserve">2025. </t>
  </si>
  <si>
    <t>2025.</t>
  </si>
  <si>
    <t>Házi szennyvízátemelők gép, berendezéseinek pótlása                        3db   100eFt/db                                        Ráckeresztúr szennyvízhálózat</t>
  </si>
  <si>
    <t xml:space="preserve">2027. </t>
  </si>
  <si>
    <t xml:space="preserve">2028. </t>
  </si>
  <si>
    <t>Házi szennyvízátemelők gép, berendezéseinek felújítása  0db                                                  Ráckeresztúr szennyvízhálózat</t>
  </si>
  <si>
    <t>Házi szennyvízátemelők  irányítástechnikájának, energiaellátásának felújítása  0db                                         Ráckeresztúr szennyvízhálózat</t>
  </si>
  <si>
    <t>Gravitációs szennyvízcsatorna gerincvezetékeinek felújítása  0fm                                           Ráckeresztúr szennyvízhálózat</t>
  </si>
  <si>
    <t>Gravitációs szennyvízcsatorna bekötővezetékeinek felújítása  0db                                                   Ráckeresztúr szennyvízhálózat</t>
  </si>
  <si>
    <t>16.</t>
  </si>
  <si>
    <t>Kényszeráramoltatású szennyvízvezeték gerincvezetékeinek felújítása 0m                                              Ráckeresztúr szennyvízhálózat</t>
  </si>
  <si>
    <t>17.</t>
  </si>
  <si>
    <t>Kényszeráramoltatású szennyvízvezeték szerelvényeinek felújítása  0db                                                Ráckeresztúr szennyvízhálózat</t>
  </si>
  <si>
    <t>18.</t>
  </si>
  <si>
    <t>Kényszeráramoltatású szennyvízvezeték szerelvényeinek pótlása  0db                                           Ráckeresztúr szennyvízhálózat</t>
  </si>
  <si>
    <t>19.</t>
  </si>
  <si>
    <t>Házi szennyvízátemelők műtárgy felújítása  0db                                       Ráckeresztúr szennyvízhálózat</t>
  </si>
  <si>
    <t xml:space="preserve">MARTONVÁSÁR </t>
  </si>
  <si>
    <t>Szennyvíz főátemelő gép, berendezéseinek pótlása                         1db                                                   Martonvásár szennyvízhálózat</t>
  </si>
  <si>
    <t xml:space="preserve">2018.december  </t>
  </si>
  <si>
    <t>Szennyvízátemelők gép, berendezéseinek pótlása                                          3db   1000eFt/db                                                  Martonvásár szennyvízhálózat</t>
  </si>
  <si>
    <t xml:space="preserve"> 2019. január </t>
  </si>
  <si>
    <t xml:space="preserve"> 2019. december               </t>
  </si>
  <si>
    <t xml:space="preserve"> közép</t>
  </si>
  <si>
    <t xml:space="preserve">Gravitációs szennyvízcsatorna beton műtárgyainak felújítása   5db  400eFt/db                                                        Martonvásár szennyvízhálózat        </t>
  </si>
  <si>
    <t xml:space="preserve">2020.január    </t>
  </si>
  <si>
    <t xml:space="preserve">2020.december    </t>
  </si>
  <si>
    <t>Kényszeráramoltatású szennyvízvezeték szerelvényeinek felújítása                              5db  150eFt/db                                           Martonvásár szennyvízhálózat</t>
  </si>
  <si>
    <t>Szennyvízátemelők  irányítástechnikájának, energiaellátásának felújítása    8db  1250 eFt/db                                                Martonvásár szennyvízhálózat</t>
  </si>
  <si>
    <t xml:space="preserve">2022.    </t>
  </si>
  <si>
    <t>Szennyvízátemelők gép, berendezéseinek pótlása                               3db   1000eFt/db                                                    Martonvásár szennyvízhálózat</t>
  </si>
  <si>
    <t xml:space="preserve"> 2028. </t>
  </si>
  <si>
    <t>Házi szennyvízátemelők gép, berendezéseinek felújítása                          29db  50eFt/db                                                  Martonvásár szennyvízhálózat</t>
  </si>
  <si>
    <t>2021.        2029.</t>
  </si>
  <si>
    <t>2021.               2029.</t>
  </si>
  <si>
    <t>Házi szennyvízátemelők gép, berendezéseinek pótlása                    29db  100eFt/db                                                 Martonvásár szennyvízhálózat</t>
  </si>
  <si>
    <t xml:space="preserve"> 2021.      2029.</t>
  </si>
  <si>
    <t>2021.               2032.</t>
  </si>
  <si>
    <t>Gravitációs szennyvízcsatorna fedlapjainak pótlása                           10db  130eFt/db                                                Martonvásár szennyvízhálózat</t>
  </si>
  <si>
    <t xml:space="preserve">2025.   </t>
  </si>
  <si>
    <t xml:space="preserve">2026. </t>
  </si>
  <si>
    <t>Kényszeráramoltatású szennyvízvezeték szerelvényeinek pótlása                         5db  300eFt/db                                                   Martonvásár szennyvízhálózat</t>
  </si>
  <si>
    <t xml:space="preserve">2027.  </t>
  </si>
  <si>
    <t>Szennyvízátemelők  építményeinek felújítása                              10db                                          Martonvásár szennyvízhálózat</t>
  </si>
  <si>
    <t>2023.               2024.</t>
  </si>
  <si>
    <t>2031.                               2032.</t>
  </si>
  <si>
    <t>Szennyvízátemelők gép, berendezéseinek felújítása                        10db                                          Martonvásár szennyvízhálózat</t>
  </si>
  <si>
    <t>Házi szennyvízátemelők műtárgy felújítása                                                        34db   30eFt/db                                                    Martonvásár szennyvízhálózat</t>
  </si>
  <si>
    <t xml:space="preserve">2029.    </t>
  </si>
  <si>
    <t xml:space="preserve">2031.    </t>
  </si>
  <si>
    <t>Házi szennyvízátemelők  irányítástechnikájának, energiaellátásának felújítása  34db  50eFt/db                                              Martonvásár szennyvízhálózat</t>
  </si>
  <si>
    <t>Gravitációs szennyvízcsatorna gerincvezetékeinek felújítása  0fm                                            Martonvásár szennyvízhálózat</t>
  </si>
  <si>
    <t>Gravitációs szennyvízcsatorna bekötővezetékeinek felújítása  0db                                                   Martonvásár szennyvízhálózat</t>
  </si>
  <si>
    <t>Kényszeráramoltatású szennyvízvezeték gerincvezetékeinek felújítása  0fm                                          Martonvásár szennyvízhálózat</t>
  </si>
  <si>
    <t xml:space="preserve">TORDAS </t>
  </si>
  <si>
    <t>Házi szennyvízátemelők gép, berendezéseinek pótlása                                    5db  100eFt/db                                                  Tordas szennyvízhálózat</t>
  </si>
  <si>
    <t>2018.január</t>
  </si>
  <si>
    <t>2018. december</t>
  </si>
  <si>
    <t>Főátemelő T1  szivattyúk cseréje                                  1db                                  Tordas szennyvízhálózat</t>
  </si>
  <si>
    <t xml:space="preserve">2019.január     </t>
  </si>
  <si>
    <t xml:space="preserve">2019.december    </t>
  </si>
  <si>
    <t xml:space="preserve"> közép </t>
  </si>
  <si>
    <t>Szennyvízátemelők gép, berendezéseinek pótlása                                           3db          Tordas szennyvízhálózat</t>
  </si>
  <si>
    <t xml:space="preserve">2020.december   </t>
  </si>
  <si>
    <t>Házi szennyvízátemelők műtárgy felújítása                                        10db  30eFt/db                                                          Tordas szennyvízhálózat</t>
  </si>
  <si>
    <t xml:space="preserve">2021.január    </t>
  </si>
  <si>
    <t xml:space="preserve">2021.december   </t>
  </si>
  <si>
    <t>Házi szennyvízátemelők gép, berendezéseinek felújítása                                             10db  50eFt/db                                                             Tordas szennyvízhálózat</t>
  </si>
  <si>
    <t>Szennyvízátemelők gép, berendezéseinek pótlása                               3db                                                        Tordas szennyvízhálózat</t>
  </si>
  <si>
    <t xml:space="preserve"> 2027. </t>
  </si>
  <si>
    <t>Gravitációs szennyvízcsatorna beton műtárgyainak felújítása  5db  500eFt/db                                                           Tordas szennyvízhálózat</t>
  </si>
  <si>
    <t xml:space="preserve">2021.         2024. </t>
  </si>
  <si>
    <t xml:space="preserve">2021.                2024. </t>
  </si>
  <si>
    <t>Házi szennyvízátemelők műtárgy felújítása                                               31db  30eFt/db                                                      Tordas szennyvízhálózat</t>
  </si>
  <si>
    <t xml:space="preserve">2032. </t>
  </si>
  <si>
    <t>Házi szennyvízátemelők gép, berendezéseinek felújítása  31db  50eFt/db                                                      Tordas szennyvízhálózat</t>
  </si>
  <si>
    <t>Házi szennyvízátemelők gép, berendezéseinek pótlása  36db  100eFt/db                                                                      Tordas szennyvízhálózat</t>
  </si>
  <si>
    <t>Gravitációs szennyvízcsatorna fedlapjainak pótlása                            5db                                                  Tordas szennyvízhálózat</t>
  </si>
  <si>
    <t>Kényszeráramoltatású szennyvízvezeték szerelvényeinek felújítása                                 5db                                                                     Tordas szennyvízhálózat</t>
  </si>
  <si>
    <t>2021.</t>
  </si>
  <si>
    <t>Kényszeráramoltatású szennyvízvezeték szerelvényeinek pótlása                      5db                                              Tordas szennyvízhálózat</t>
  </si>
  <si>
    <t>2026.</t>
  </si>
  <si>
    <t>Szennyvízátemelők  építményeinek felújítása                                6db                                                    Tordas szennyvízhálózat</t>
  </si>
  <si>
    <t xml:space="preserve">2023. </t>
  </si>
  <si>
    <t>Szennyvízátemelők gép, berendezéseinek felújítása                          6db                                                    Tordas szennyvízhálózat</t>
  </si>
  <si>
    <t>Szennyvízátemelők  irányítástechnikájának, energiaellátásának felújítása                               6db                                                                                                 Tordas szennyvízhálózat</t>
  </si>
  <si>
    <t xml:space="preserve">2024. </t>
  </si>
  <si>
    <t>Házi szennyvízátemelők  irányítástechnikájának, energiaellátásának felújítása  41db                                                  Tordas szennyvízhálózat</t>
  </si>
  <si>
    <t>2028.</t>
  </si>
  <si>
    <t>Gravitációs szennyvízcsatorna gerincvezetékeinek felújítása  0fm                                                            Tordas szennyvízhálózat</t>
  </si>
  <si>
    <t>2030.</t>
  </si>
  <si>
    <t>2031.</t>
  </si>
  <si>
    <t>Gravitációs szennyvízcsatorna bekötővezetékeinek felújítása  0db                                                           Tordas szennyvízhálózat</t>
  </si>
  <si>
    <t>Tartalékolás</t>
  </si>
  <si>
    <t>20.</t>
  </si>
  <si>
    <t>Kényszeráramoltatású szennyvízvezeték gerincvezetékeinek felújítása  0fm                                                              Tordas szennyvízhálózat</t>
  </si>
  <si>
    <t xml:space="preserve">GYÚRÓ </t>
  </si>
  <si>
    <t>Házi szennyvízátemelők gép, berendezéseinek pótlása                                 5db   110eFt/db                                               Gyúró szennyvízhálózat</t>
  </si>
  <si>
    <t>Szennyvízátemelők gép, berendezéseinek pótlása                              4db                                                          Gyúró szennyvízhálózat</t>
  </si>
  <si>
    <t>2019.január</t>
  </si>
  <si>
    <t>2028.január</t>
  </si>
  <si>
    <t>Gravitációs szennyvízcsatorna beton műtárgyainak felújítása  3db  600eFt/db                               Gyúró szennyvízhálózat</t>
  </si>
  <si>
    <t xml:space="preserve">2020.január  </t>
  </si>
  <si>
    <t>2020.december</t>
  </si>
  <si>
    <t>Házi szennyvízátemelők gép, berendezéseinek pótlása                                 5db   100eFt/db                                               Gyúró szennyvízhálózat</t>
  </si>
  <si>
    <t>Házi szennyvízátemelők műtárgy felújítása                                                       15db                                                                             Gyúró szennyvízhálózat</t>
  </si>
  <si>
    <t xml:space="preserve">2022.        2029. </t>
  </si>
  <si>
    <t>2022.               2029.</t>
  </si>
  <si>
    <t>Házi szennyvízátemelők gép, berendezéseinek felújítása                                        15db                                                                    Gyúró szennyvízhálózat</t>
  </si>
  <si>
    <t>Gravitációs szennyvízcsatorna fedlapjainak pótlása                               3db                                                 Gyúró szennyvízhálózat</t>
  </si>
  <si>
    <t>Kényszeráramoltatású szennyvízvezeték szerelvényeinek felújítása                                  5db                                                                                 Gyúró szennyvízhálózat</t>
  </si>
  <si>
    <t xml:space="preserve">2021.       2030. </t>
  </si>
  <si>
    <t>2021.               2031.</t>
  </si>
  <si>
    <t>Kényszeráramoltatású szennyvízvezeték szerelvényeinek pótlása                                                  5db                                                                           Gyúró szennyvízhálózat</t>
  </si>
  <si>
    <t>Szennyvízátemelők épület, építményeinek felújítása                                     4db                                                                            Gyúró szennyvízhálózat</t>
  </si>
  <si>
    <t>Szennyvízátemelők gép, berendezéseinek felújítása                                        4db                                                          Gyúró szennyvízhálózat</t>
  </si>
  <si>
    <t>Szennyvízátemelők  irányítástechnikájának, energiaellátásának felújítása                                 4db                                                                                   Gyúró szennyvízhálózat</t>
  </si>
  <si>
    <t xml:space="preserve">2026.  </t>
  </si>
  <si>
    <t>Házi szennyvízátemelők  irányítástechnikájának, energiaellátásának felújítása  15db                                                                                      Gyúró szennyvízhálózat</t>
  </si>
  <si>
    <t>Gravitációs szennyvízcsatorna gerincvezetékeinek felújítása  0fm                                                                                  Gyúró szennyvízhálózat</t>
  </si>
  <si>
    <t>Gravitációs szennyvízcsatorna bekötővezetékeinek felújítása  0db                                                                        Gyúró szennyvízhálózat</t>
  </si>
  <si>
    <t>Kényszeráramoltatású szennyvízvezeték gerincvezetékeinek felújítása  0fm                                                                             Gyúró szennyvízhálózat</t>
  </si>
  <si>
    <t>…</t>
  </si>
  <si>
    <t>Tervezett és rendelkezésre álló  források megnevezése</t>
  </si>
  <si>
    <t>Tervezett  és rendelkezésre álló források számszerűsített értéke a teljes ütem tekintetében (eFt)</t>
  </si>
  <si>
    <t>Tervezett költség</t>
  </si>
  <si>
    <t>I. ütem</t>
  </si>
  <si>
    <t>bérleti díj+önkormányzati forrás</t>
  </si>
  <si>
    <t>23046+45286=68332</t>
  </si>
  <si>
    <t>II. ütem</t>
  </si>
  <si>
    <t>bérleti díj</t>
  </si>
  <si>
    <t>92184</t>
  </si>
  <si>
    <t>III. ütem</t>
  </si>
  <si>
    <t>230460</t>
  </si>
  <si>
    <t>* a megfelelő szövegrészt aláhúzással kell jelölni</t>
  </si>
  <si>
    <t>** a Hivatal által a működési engedélyben megállapított VKR-kód</t>
  </si>
  <si>
    <r>
      <t>ellátásért felelős</t>
    </r>
    <r>
      <rPr>
        <u val="single"/>
        <sz val="11"/>
        <rFont val="Calibri"/>
        <family val="2"/>
      </rPr>
      <t xml:space="preserve"> </t>
    </r>
    <r>
      <rPr>
        <sz val="11"/>
        <rFont val="Calibri"/>
        <family val="2"/>
      </rPr>
      <t>/</t>
    </r>
    <r>
      <rPr>
        <u val="single"/>
        <sz val="11"/>
        <rFont val="Calibri"/>
        <family val="2"/>
      </rPr>
      <t xml:space="preserve"> ellátásért felelősök képviselője</t>
    </r>
    <r>
      <rPr>
        <sz val="11"/>
        <rFont val="Calibri"/>
        <family val="2"/>
      </rPr>
      <t xml:space="preserve"> / víziközmű-szolgáltató *</t>
    </r>
  </si>
  <si>
    <r>
      <rPr>
        <b/>
        <u val="single"/>
        <sz val="12"/>
        <rFont val="Times New Roman"/>
        <family val="1"/>
      </rPr>
      <t>Bérleti díj</t>
    </r>
    <r>
      <rPr>
        <b/>
        <sz val="12"/>
        <rFont val="Times New Roman"/>
        <family val="1"/>
      </rPr>
      <t>/ Állami támogatás-</t>
    </r>
    <r>
      <rPr>
        <b/>
        <u val="single"/>
        <sz val="12"/>
        <rFont val="Times New Roman"/>
        <family val="1"/>
      </rPr>
      <t>Önkormányzati forrás</t>
    </r>
    <r>
      <rPr>
        <b/>
        <sz val="12"/>
        <rFont val="Times New Roman"/>
        <family val="1"/>
      </rPr>
      <t>/Egyéb</t>
    </r>
  </si>
  <si>
    <t xml:space="preserve">2019.január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</si>
</sst>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&quot;H-&quot;0000"/>
    <numFmt numFmtId="174" formatCode="_-* #,##0.0\ _F_t_-;\-* #,##0.0\ _F_t_-;_-* &quot;-&quot;??\ _F_t_-;_-@_-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2"/>
      <name val="Times New Roman CE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trike/>
      <sz val="14"/>
      <name val="Calibri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5" borderId="0" applyNumberFormat="0" applyBorder="0" applyAlignment="0" applyProtection="0"/>
    <xf numFmtId="0" fontId="3" fillId="9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1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" fillId="9" borderId="1" applyNumberFormat="0" applyAlignment="0" applyProtection="0"/>
    <xf numFmtId="0" fontId="0" fillId="22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2" fillId="6" borderId="0" applyNumberFormat="0" applyBorder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0" fillId="22" borderId="7" applyNumberFormat="0" applyFont="0" applyAlignment="0" applyProtection="0"/>
    <xf numFmtId="0" fontId="15" fillId="20" borderId="8" applyNumberFormat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7" fillId="29" borderId="0" applyNumberFormat="0" applyBorder="0" applyAlignment="0" applyProtection="0"/>
    <xf numFmtId="0" fontId="4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22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22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25" fillId="30" borderId="14" xfId="0" applyNumberFormat="1" applyFont="1" applyFill="1" applyBorder="1" applyAlignment="1">
      <alignment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8" fillId="9" borderId="11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22" borderId="15" xfId="0" applyFont="1" applyFill="1" applyBorder="1" applyAlignment="1">
      <alignment horizontal="center" vertical="center"/>
    </xf>
    <xf numFmtId="0" fontId="19" fillId="22" borderId="17" xfId="0" applyFont="1" applyFill="1" applyBorder="1" applyAlignment="1">
      <alignment horizontal="center" vertical="center"/>
    </xf>
    <xf numFmtId="0" fontId="19" fillId="22" borderId="18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/>
    </xf>
    <xf numFmtId="0" fontId="28" fillId="22" borderId="1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28" fillId="22" borderId="18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28" fillId="9" borderId="15" xfId="0" applyFont="1" applyFill="1" applyBorder="1" applyAlignment="1">
      <alignment horizontal="center" vertical="center"/>
    </xf>
    <xf numFmtId="0" fontId="31" fillId="22" borderId="15" xfId="0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1" fontId="26" fillId="0" borderId="21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Fill="1" applyBorder="1" applyAlignment="1">
      <alignment horizontal="center" vertical="center" wrapText="1"/>
    </xf>
    <xf numFmtId="14" fontId="19" fillId="0" borderId="11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29" fillId="30" borderId="15" xfId="0" applyFont="1" applyFill="1" applyBorder="1" applyAlignment="1">
      <alignment horizontal="center" vertical="center" wrapText="1"/>
    </xf>
    <xf numFmtId="1" fontId="26" fillId="30" borderId="11" xfId="0" applyNumberFormat="1" applyFont="1" applyFill="1" applyBorder="1" applyAlignment="1">
      <alignment horizontal="center" vertical="center" wrapText="1"/>
    </xf>
    <xf numFmtId="1" fontId="26" fillId="30" borderId="16" xfId="0" applyNumberFormat="1" applyFont="1" applyFill="1" applyBorder="1" applyAlignment="1">
      <alignment horizontal="center" vertical="center" wrapText="1"/>
    </xf>
    <xf numFmtId="49" fontId="25" fillId="30" borderId="20" xfId="0" applyNumberFormat="1" applyFont="1" applyFill="1" applyBorder="1" applyAlignment="1">
      <alignment vertical="center" wrapText="1"/>
    </xf>
    <xf numFmtId="49" fontId="25" fillId="30" borderId="23" xfId="0" applyNumberFormat="1" applyFont="1" applyFill="1" applyBorder="1" applyAlignment="1">
      <alignment horizontal="center" vertical="center" wrapText="1"/>
    </xf>
    <xf numFmtId="1" fontId="26" fillId="30" borderId="15" xfId="0" applyNumberFormat="1" applyFont="1" applyFill="1" applyBorder="1" applyAlignment="1">
      <alignment horizontal="center" vertical="center" wrapText="1"/>
    </xf>
    <xf numFmtId="3" fontId="27" fillId="30" borderId="23" xfId="0" applyNumberFormat="1" applyFont="1" applyFill="1" applyBorder="1" applyAlignment="1">
      <alignment horizontal="center" vertical="center" wrapText="1"/>
    </xf>
    <xf numFmtId="49" fontId="27" fillId="30" borderId="24" xfId="0" applyNumberFormat="1" applyFont="1" applyFill="1" applyBorder="1" applyAlignment="1">
      <alignment horizontal="center" vertical="center" wrapText="1"/>
    </xf>
    <xf numFmtId="3" fontId="27" fillId="30" borderId="24" xfId="0" applyNumberFormat="1" applyFont="1" applyFill="1" applyBorder="1" applyAlignment="1">
      <alignment horizontal="center" vertical="center" wrapText="1"/>
    </xf>
    <xf numFmtId="49" fontId="25" fillId="30" borderId="15" xfId="0" applyNumberFormat="1" applyFont="1" applyFill="1" applyBorder="1" applyAlignment="1">
      <alignment horizontal="center" vertical="center" wrapText="1"/>
    </xf>
    <xf numFmtId="3" fontId="27" fillId="30" borderId="15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5" fillId="30" borderId="20" xfId="0" applyNumberFormat="1" applyFont="1" applyFill="1" applyBorder="1" applyAlignment="1">
      <alignment horizontal="center" vertical="center" wrapText="1"/>
    </xf>
    <xf numFmtId="3" fontId="27" fillId="30" borderId="11" xfId="0" applyNumberFormat="1" applyFont="1" applyFill="1" applyBorder="1" applyAlignment="1">
      <alignment horizontal="center" vertical="center" wrapText="1"/>
    </xf>
    <xf numFmtId="49" fontId="25" fillId="3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vertical="center"/>
    </xf>
    <xf numFmtId="0" fontId="19" fillId="22" borderId="19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22" borderId="26" xfId="0" applyFont="1" applyFill="1" applyBorder="1" applyAlignment="1">
      <alignment horizontal="center" vertical="center"/>
    </xf>
    <xf numFmtId="0" fontId="19" fillId="22" borderId="27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right" vertical="center"/>
    </xf>
    <xf numFmtId="1" fontId="19" fillId="30" borderId="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3" fontId="23" fillId="0" borderId="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21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/>
    </xf>
    <xf numFmtId="0" fontId="19" fillId="22" borderId="1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3" fontId="19" fillId="0" borderId="2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</cellXfs>
  <cellStyles count="10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Figyelmeztetés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Followed Hyperlink" xfId="101"/>
    <cellStyle name="Linked Cell" xfId="102"/>
    <cellStyle name="Magyarázó szöveg" xfId="103"/>
    <cellStyle name="Neutral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8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0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8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1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0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8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0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8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3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0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4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6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2266950</xdr:colOff>
      <xdr:row>7</xdr:row>
      <xdr:rowOff>0</xdr:rowOff>
    </xdr:to>
    <xdr:pic>
      <xdr:nvPicPr>
        <xdr:cNvPr id="48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9718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get.HEGE\Asztal\gft2\beruh&#225;z&#225;s\III.%20&#252;tem%20Beruh&#225;z&#225;s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R&#225;cskai\G&#246;rd&#252;l&#337;%20Fejleszt&#233;si%20Terv\GFT\Vagyonkezelt\I.%20&#252;te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R&#225;cskai\G&#246;rd&#252;l&#337;%20Fejleszt&#233;si%20Terv\GFT\Vagyonkezelt\II.%20&#252;te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tolcsi%20M&#225;rti\GFT%202015%20Ercsi\GFT%202015%20Ercsi\GFT\v&#233;gleges%20B&#233;r&#252;zemes\v&#233;gleges%20III.%20&#252;tem%20Fel&#250;j&#237;t&#225;s,P&#243;tl&#225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\R&#225;cskai\G&#246;rd&#252;l&#337;%20Fejleszt&#233;si%20Terv\GFT\Vagyonkezelt\I.%20&#252;tem%20Beruh&#225;z&#225;si%20ter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tolcsi%20M&#225;rti\GFT\v&#233;gleges%20B&#233;r&#252;zemes\I.%20&#252;tem%20Beruh&#225;z&#225;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-srv\Munka\MEKH\2014\GFT\v&#233;gleges%20B&#233;r&#252;zemes\I.%20&#252;tem%20Fel&#250;j&#237;t&#225;s,P&#243;tl&#225;s%20v&#233;gleg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tolcsi%20M&#225;rti\GFT\v&#233;gleges%20B&#233;r&#252;zemes\II.%20&#252;tem%20Beruh&#225;z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>X/1.Martonvásár és agglomerációja szvelvezető és tisztító rendszer (Ráckeresztúr szennyvíztisztító telep)  </v>
          </cell>
        </row>
        <row r="105">
          <cell r="A105" t="str">
            <v>X/2.Martonvásár és agglomerációja szvelvezető és tisztító rendszer (Ráckeresztúr)  </v>
          </cell>
        </row>
        <row r="106">
          <cell r="A106" t="str">
            <v>X/3.Martonvásár és agglomerációja szvelvezető és tisztító rendszer (Martonvásár)  </v>
          </cell>
        </row>
        <row r="107">
          <cell r="A107" t="str">
            <v>X/4.Martonvásár és agglomerációja szvelvezető és tisztító rendszer (Tordas)  </v>
          </cell>
        </row>
        <row r="108">
          <cell r="A108" t="str">
            <v>X/5.Martonvásár és agglomerációja szvelvezető és tisztító rendszer (Gyúró)  </v>
          </cell>
        </row>
        <row r="109">
          <cell r="A109" t="str">
            <v>X/6.Ráckeresztúr vízmű  </v>
          </cell>
        </row>
        <row r="110">
          <cell r="A110" t="str">
            <v>X/7. Etyek-szv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>X/6.Ráckeresztúr vízmű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>X/1.Martonvásár és agglomerációja szvelvezető és tisztító rendszer (Ráckeresztúr szennyvíztisztító telep)  </v>
          </cell>
        </row>
        <row r="102">
          <cell r="A102" t="str">
            <v>X/2.Martonvásár és agglomerációja szvelvezető és tisztító rendszer (Ráckeresztúr)  </v>
          </cell>
        </row>
        <row r="103">
          <cell r="A103" t="str">
            <v>X/3.Martonvásár és agglomerációja szvelvezető és tisztító rendszer (Martonvásár)  </v>
          </cell>
        </row>
        <row r="104">
          <cell r="A104" t="str">
            <v>X/4.Martonvásár és agglomerációja szvelvezető és tisztító rendszer (Tordas)  </v>
          </cell>
        </row>
        <row r="105">
          <cell r="A105" t="str">
            <v>X/5.Martonvásár és agglomerációja szvelvezető és tisztító rendszer (Gyúró)  </v>
          </cell>
        </row>
        <row r="106">
          <cell r="A106" t="str">
            <v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8:X118"/>
  <sheetViews>
    <sheetView tabSelected="1" view="pageBreakPreview" zoomScale="60" zoomScaleNormal="60" zoomScalePageLayoutView="0" workbookViewId="0" topLeftCell="A103">
      <selection activeCell="K54" sqref="K54"/>
    </sheetView>
  </sheetViews>
  <sheetFormatPr defaultColWidth="9.140625" defaultRowHeight="15"/>
  <cols>
    <col min="1" max="1" width="11.7109375" style="1" customWidth="1"/>
    <col min="2" max="2" width="38.7109375" style="1" customWidth="1"/>
    <col min="3" max="3" width="24.7109375" style="1" customWidth="1"/>
    <col min="4" max="4" width="17.421875" style="1" bestFit="1" customWidth="1"/>
    <col min="5" max="5" width="12.8515625" style="1" customWidth="1"/>
    <col min="6" max="6" width="17.00390625" style="1" customWidth="1"/>
    <col min="7" max="7" width="14.00390625" style="1" customWidth="1"/>
    <col min="8" max="8" width="18.00390625" style="1" customWidth="1"/>
    <col min="9" max="9" width="17.7109375" style="1" customWidth="1"/>
    <col min="10" max="16384" width="9.140625" style="1" customWidth="1"/>
  </cols>
  <sheetData>
    <row r="1" ht="24.75" customHeight="1"/>
    <row r="2" ht="21" customHeight="1"/>
    <row r="3" ht="21" customHeight="1"/>
    <row r="4" ht="26.25" customHeight="1"/>
    <row r="5" ht="22.5" customHeight="1"/>
    <row r="6" ht="26.25" customHeight="1"/>
    <row r="7" ht="15.75" thickBot="1"/>
    <row r="8" spans="1:24" ht="15">
      <c r="A8" s="117" t="s">
        <v>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9"/>
      <c r="X8" s="120"/>
    </row>
    <row r="9" spans="1:24" ht="14.25">
      <c r="A9" s="121" t="s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3"/>
      <c r="X9" s="124"/>
    </row>
    <row r="10" spans="1:24" ht="14.25">
      <c r="A10" s="125" t="s">
        <v>2</v>
      </c>
      <c r="B10" s="126"/>
      <c r="C10" s="126"/>
      <c r="D10" s="126"/>
      <c r="E10" s="126"/>
      <c r="F10" s="112" t="s">
        <v>3</v>
      </c>
      <c r="G10" s="127"/>
      <c r="H10" s="127"/>
      <c r="I10" s="127"/>
      <c r="J10" s="127"/>
      <c r="K10" s="128"/>
      <c r="L10" s="111" t="s">
        <v>243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3"/>
    </row>
    <row r="11" spans="1:24" ht="14.25">
      <c r="A11" s="125" t="s">
        <v>4</v>
      </c>
      <c r="B11" s="126"/>
      <c r="C11" s="126"/>
      <c r="D11" s="126"/>
      <c r="E11" s="126"/>
      <c r="F11" s="112" t="s">
        <v>5</v>
      </c>
      <c r="G11" s="127"/>
      <c r="H11" s="127"/>
      <c r="I11" s="127"/>
      <c r="J11" s="127"/>
      <c r="K11" s="128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3"/>
    </row>
    <row r="12" spans="1:24" ht="14.25">
      <c r="A12" s="125" t="s">
        <v>6</v>
      </c>
      <c r="B12" s="126"/>
      <c r="C12" s="126"/>
      <c r="D12" s="126"/>
      <c r="E12" s="126"/>
      <c r="F12" s="111" t="s">
        <v>7</v>
      </c>
      <c r="G12" s="111"/>
      <c r="H12" s="111"/>
      <c r="I12" s="111"/>
      <c r="J12" s="111"/>
      <c r="K12" s="111"/>
      <c r="L12" s="111" t="s">
        <v>8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3"/>
    </row>
    <row r="13" spans="1:24" ht="14.25">
      <c r="A13" s="125" t="s">
        <v>9</v>
      </c>
      <c r="B13" s="126"/>
      <c r="C13" s="126"/>
      <c r="D13" s="126"/>
      <c r="E13" s="126"/>
      <c r="F13" s="112" t="s">
        <v>10</v>
      </c>
      <c r="G13" s="127"/>
      <c r="H13" s="127"/>
      <c r="I13" s="127"/>
      <c r="J13" s="127"/>
      <c r="K13" s="128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/>
      <c r="X13" s="113"/>
    </row>
    <row r="14" spans="1:24" ht="14.25">
      <c r="A14" s="125" t="s">
        <v>11</v>
      </c>
      <c r="B14" s="126"/>
      <c r="C14" s="126"/>
      <c r="D14" s="126"/>
      <c r="E14" s="126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2"/>
      <c r="X14" s="113"/>
    </row>
    <row r="15" spans="1:24" ht="21" customHeight="1">
      <c r="A15" s="125" t="s">
        <v>12</v>
      </c>
      <c r="B15" s="126"/>
      <c r="C15" s="126"/>
      <c r="D15" s="126"/>
      <c r="E15" s="126"/>
      <c r="F15" s="142" t="s">
        <v>13</v>
      </c>
      <c r="G15" s="142"/>
      <c r="H15" s="142"/>
      <c r="I15" s="142"/>
      <c r="J15" s="142"/>
      <c r="K15" s="142"/>
      <c r="L15" s="111" t="s">
        <v>14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2"/>
      <c r="X15" s="113"/>
    </row>
    <row r="16" spans="1:24" ht="14.25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6"/>
    </row>
    <row r="17" spans="1:12" s="8" customFormat="1" ht="54" customHeight="1">
      <c r="A17" s="2" t="s">
        <v>15</v>
      </c>
      <c r="B17" s="3"/>
      <c r="C17" s="110">
        <v>68332</v>
      </c>
      <c r="D17" s="110"/>
      <c r="E17" s="110"/>
      <c r="F17" s="4" t="s">
        <v>16</v>
      </c>
      <c r="G17" s="143" t="s">
        <v>17</v>
      </c>
      <c r="H17" s="144"/>
      <c r="I17" s="144"/>
      <c r="J17" s="5" t="s">
        <v>16</v>
      </c>
      <c r="K17" s="6"/>
      <c r="L17" s="7" t="s">
        <v>244</v>
      </c>
    </row>
    <row r="18" spans="1:12" s="8" customFormat="1" ht="18" customHeight="1">
      <c r="A18" s="2" t="s">
        <v>18</v>
      </c>
      <c r="B18" s="3"/>
      <c r="C18" s="110">
        <f>E23+E32+E33+E34+E52+E70+E91</f>
        <v>20203</v>
      </c>
      <c r="D18" s="110"/>
      <c r="E18" s="110"/>
      <c r="F18" s="4" t="s">
        <v>16</v>
      </c>
      <c r="G18" s="9"/>
      <c r="H18" s="9"/>
      <c r="I18" s="9"/>
      <c r="J18" s="9"/>
      <c r="K18" s="9"/>
      <c r="L18" s="10"/>
    </row>
    <row r="19" spans="1:24" s="8" customFormat="1" ht="15">
      <c r="A19" s="2" t="s">
        <v>19</v>
      </c>
      <c r="B19" s="3"/>
      <c r="C19" s="110">
        <f>C17-C18</f>
        <v>48129</v>
      </c>
      <c r="D19" s="110"/>
      <c r="E19" s="110"/>
      <c r="F19" s="4" t="s">
        <v>16</v>
      </c>
      <c r="G19" s="11" t="s">
        <v>20</v>
      </c>
      <c r="I19" s="12">
        <v>45286</v>
      </c>
      <c r="J19" s="13" t="s">
        <v>16</v>
      </c>
      <c r="K19" s="145" t="s">
        <v>21</v>
      </c>
      <c r="L19" s="146"/>
      <c r="U19" s="145"/>
      <c r="V19" s="146"/>
      <c r="W19" s="146"/>
      <c r="X19" s="146"/>
    </row>
    <row r="20" spans="1:24" ht="28.5">
      <c r="A20" s="133" t="s">
        <v>22</v>
      </c>
      <c r="B20" s="131" t="s">
        <v>23</v>
      </c>
      <c r="C20" s="131" t="s">
        <v>24</v>
      </c>
      <c r="D20" s="131" t="s">
        <v>25</v>
      </c>
      <c r="E20" s="14" t="s">
        <v>26</v>
      </c>
      <c r="F20" s="131" t="s">
        <v>27</v>
      </c>
      <c r="G20" s="131" t="s">
        <v>28</v>
      </c>
      <c r="H20" s="131"/>
      <c r="I20" s="14" t="s">
        <v>29</v>
      </c>
      <c r="J20" s="131" t="s">
        <v>30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47"/>
      <c r="X20" s="148"/>
    </row>
    <row r="21" spans="1:24" ht="14.25">
      <c r="A21" s="133"/>
      <c r="B21" s="131"/>
      <c r="C21" s="131"/>
      <c r="D21" s="131"/>
      <c r="E21" s="139" t="s">
        <v>31</v>
      </c>
      <c r="F21" s="131"/>
      <c r="G21" s="140" t="s">
        <v>32</v>
      </c>
      <c r="H21" s="140" t="s">
        <v>33</v>
      </c>
      <c r="I21" s="129" t="s">
        <v>34</v>
      </c>
      <c r="J21" s="149" t="s">
        <v>35</v>
      </c>
      <c r="K21" s="137" t="s">
        <v>36</v>
      </c>
      <c r="L21" s="137" t="s">
        <v>37</v>
      </c>
      <c r="M21" s="137" t="s">
        <v>38</v>
      </c>
      <c r="N21" s="137" t="s">
        <v>39</v>
      </c>
      <c r="O21" s="135" t="s">
        <v>40</v>
      </c>
      <c r="P21" s="135" t="s">
        <v>41</v>
      </c>
      <c r="Q21" s="135" t="s">
        <v>42</v>
      </c>
      <c r="R21" s="135" t="s">
        <v>43</v>
      </c>
      <c r="S21" s="135" t="s">
        <v>44</v>
      </c>
      <c r="T21" s="135" t="s">
        <v>45</v>
      </c>
      <c r="U21" s="135" t="s">
        <v>46</v>
      </c>
      <c r="V21" s="135" t="s">
        <v>47</v>
      </c>
      <c r="W21" s="135" t="s">
        <v>48</v>
      </c>
      <c r="X21" s="135" t="s">
        <v>49</v>
      </c>
    </row>
    <row r="22" spans="1:24" ht="15" thickBot="1">
      <c r="A22" s="134"/>
      <c r="B22" s="132"/>
      <c r="C22" s="132"/>
      <c r="D22" s="132"/>
      <c r="E22" s="130"/>
      <c r="F22" s="132"/>
      <c r="G22" s="141"/>
      <c r="H22" s="141"/>
      <c r="I22" s="130"/>
      <c r="J22" s="150"/>
      <c r="K22" s="138"/>
      <c r="L22" s="138"/>
      <c r="M22" s="138"/>
      <c r="N22" s="138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ht="50.25" customHeight="1">
      <c r="A23" s="22" t="s">
        <v>35</v>
      </c>
      <c r="B23" s="23" t="s">
        <v>50</v>
      </c>
      <c r="C23" s="24"/>
      <c r="D23" s="25" t="s">
        <v>51</v>
      </c>
      <c r="E23" s="26">
        <v>6833</v>
      </c>
      <c r="F23" s="25" t="s">
        <v>52</v>
      </c>
      <c r="G23" s="27" t="s">
        <v>53</v>
      </c>
      <c r="H23" s="28" t="s">
        <v>54</v>
      </c>
      <c r="I23" s="29" t="s">
        <v>55</v>
      </c>
      <c r="J23" s="30" t="s">
        <v>56</v>
      </c>
      <c r="K23" s="31"/>
      <c r="L23" s="31"/>
      <c r="M23" s="31"/>
      <c r="N23" s="31"/>
      <c r="O23" s="32"/>
      <c r="P23" s="32"/>
      <c r="Q23" s="32"/>
      <c r="R23" s="32"/>
      <c r="S23" s="32"/>
      <c r="T23" s="32"/>
      <c r="U23" s="32"/>
      <c r="V23" s="33"/>
      <c r="W23" s="33"/>
      <c r="X23" s="34"/>
    </row>
    <row r="24" spans="1:24" ht="231.75" customHeight="1">
      <c r="A24" s="22" t="s">
        <v>36</v>
      </c>
      <c r="B24" s="35" t="s">
        <v>57</v>
      </c>
      <c r="C24" s="36" t="s">
        <v>58</v>
      </c>
      <c r="D24" s="25" t="s">
        <v>59</v>
      </c>
      <c r="E24" s="37"/>
      <c r="F24" s="38" t="s">
        <v>60</v>
      </c>
      <c r="G24" s="27" t="s">
        <v>53</v>
      </c>
      <c r="H24" s="27" t="s">
        <v>61</v>
      </c>
      <c r="I24" s="39" t="s">
        <v>62</v>
      </c>
      <c r="J24" s="30" t="s">
        <v>56</v>
      </c>
      <c r="K24" s="40" t="s">
        <v>56</v>
      </c>
      <c r="L24" s="40"/>
      <c r="M24" s="40"/>
      <c r="N24" s="41"/>
      <c r="O24" s="42"/>
      <c r="P24" s="42"/>
      <c r="Q24" s="42"/>
      <c r="R24" s="42"/>
      <c r="S24" s="42"/>
      <c r="T24" s="42"/>
      <c r="U24" s="42"/>
      <c r="V24" s="42"/>
      <c r="W24" s="42"/>
      <c r="X24" s="43"/>
    </row>
    <row r="25" spans="1:24" ht="70.5" customHeight="1">
      <c r="A25" s="22"/>
      <c r="B25" s="44" t="s">
        <v>63</v>
      </c>
      <c r="C25" s="45"/>
      <c r="D25" s="25"/>
      <c r="E25" s="37"/>
      <c r="F25" s="46"/>
      <c r="G25" s="27"/>
      <c r="H25" s="27"/>
      <c r="I25" s="39"/>
      <c r="J25" s="30"/>
      <c r="K25" s="40"/>
      <c r="L25" s="40"/>
      <c r="M25" s="41"/>
      <c r="N25" s="41"/>
      <c r="O25" s="42"/>
      <c r="P25" s="42"/>
      <c r="Q25" s="42"/>
      <c r="R25" s="42"/>
      <c r="S25" s="42"/>
      <c r="T25" s="42"/>
      <c r="U25" s="42"/>
      <c r="V25" s="42"/>
      <c r="W25" s="42"/>
      <c r="X25" s="43"/>
    </row>
    <row r="26" spans="1:24" ht="55.5" customHeight="1">
      <c r="A26" s="22" t="s">
        <v>35</v>
      </c>
      <c r="B26" s="47" t="s">
        <v>64</v>
      </c>
      <c r="C26" s="48" t="s">
        <v>65</v>
      </c>
      <c r="D26" s="25" t="s">
        <v>51</v>
      </c>
      <c r="E26" s="49">
        <v>9000</v>
      </c>
      <c r="F26" s="25" t="s">
        <v>52</v>
      </c>
      <c r="G26" s="27" t="s">
        <v>66</v>
      </c>
      <c r="H26" s="28" t="s">
        <v>67</v>
      </c>
      <c r="I26" s="29" t="s">
        <v>68</v>
      </c>
      <c r="J26" s="30"/>
      <c r="K26" s="40"/>
      <c r="L26" s="40" t="s">
        <v>56</v>
      </c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3"/>
    </row>
    <row r="27" spans="1:24" ht="59.25" customHeight="1">
      <c r="A27" s="22" t="s">
        <v>36</v>
      </c>
      <c r="B27" s="47" t="s">
        <v>69</v>
      </c>
      <c r="C27" s="48" t="s">
        <v>65</v>
      </c>
      <c r="D27" s="25" t="s">
        <v>51</v>
      </c>
      <c r="E27" s="49">
        <v>15500</v>
      </c>
      <c r="F27" s="25" t="s">
        <v>52</v>
      </c>
      <c r="G27" s="50" t="s">
        <v>70</v>
      </c>
      <c r="H27" s="50" t="s">
        <v>71</v>
      </c>
      <c r="I27" s="29" t="s">
        <v>72</v>
      </c>
      <c r="J27" s="30"/>
      <c r="K27" s="40"/>
      <c r="L27" s="40" t="s">
        <v>56</v>
      </c>
      <c r="M27" s="41"/>
      <c r="N27" s="41"/>
      <c r="O27" s="42"/>
      <c r="P27" s="42"/>
      <c r="Q27" s="42"/>
      <c r="R27" s="42"/>
      <c r="S27" s="42"/>
      <c r="T27" s="42"/>
      <c r="U27" s="42"/>
      <c r="V27" s="42" t="s">
        <v>56</v>
      </c>
      <c r="W27" s="42"/>
      <c r="X27" s="43"/>
    </row>
    <row r="28" spans="1:24" ht="50.25" customHeight="1">
      <c r="A28" s="22" t="s">
        <v>37</v>
      </c>
      <c r="B28" s="47" t="s">
        <v>73</v>
      </c>
      <c r="C28" s="48" t="s">
        <v>65</v>
      </c>
      <c r="D28" s="25" t="s">
        <v>51</v>
      </c>
      <c r="E28" s="49">
        <v>6000</v>
      </c>
      <c r="F28" s="25" t="s">
        <v>52</v>
      </c>
      <c r="G28" s="28" t="s">
        <v>74</v>
      </c>
      <c r="H28" s="28" t="s">
        <v>74</v>
      </c>
      <c r="I28" s="29" t="s">
        <v>75</v>
      </c>
      <c r="J28" s="30"/>
      <c r="K28" s="40"/>
      <c r="L28" s="40"/>
      <c r="M28" s="41" t="s">
        <v>56</v>
      </c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3"/>
    </row>
    <row r="29" spans="1:24" ht="60" customHeight="1">
      <c r="A29" s="22" t="s">
        <v>38</v>
      </c>
      <c r="B29" s="47" t="s">
        <v>76</v>
      </c>
      <c r="C29" s="48" t="s">
        <v>65</v>
      </c>
      <c r="D29" s="25" t="s">
        <v>51</v>
      </c>
      <c r="E29" s="49">
        <v>9000</v>
      </c>
      <c r="F29" s="25" t="s">
        <v>52</v>
      </c>
      <c r="G29" s="28" t="s">
        <v>77</v>
      </c>
      <c r="H29" s="28" t="s">
        <v>78</v>
      </c>
      <c r="I29" s="29" t="s">
        <v>75</v>
      </c>
      <c r="J29" s="30"/>
      <c r="K29" s="40"/>
      <c r="L29" s="40"/>
      <c r="M29" s="41"/>
      <c r="N29" s="41" t="s">
        <v>56</v>
      </c>
      <c r="O29" s="42"/>
      <c r="P29" s="42"/>
      <c r="Q29" s="42"/>
      <c r="R29" s="42"/>
      <c r="S29" s="42"/>
      <c r="T29" s="42"/>
      <c r="U29" s="42"/>
      <c r="V29" s="42"/>
      <c r="W29" s="42"/>
      <c r="X29" s="43"/>
    </row>
    <row r="30" spans="1:24" ht="55.5" customHeight="1">
      <c r="A30" s="22" t="s">
        <v>39</v>
      </c>
      <c r="B30" s="51" t="s">
        <v>79</v>
      </c>
      <c r="C30" s="52" t="s">
        <v>65</v>
      </c>
      <c r="D30" s="25" t="s">
        <v>51</v>
      </c>
      <c r="E30" s="49">
        <v>2000</v>
      </c>
      <c r="F30" s="25" t="s">
        <v>52</v>
      </c>
      <c r="G30" s="28" t="s">
        <v>80</v>
      </c>
      <c r="H30" s="28" t="s">
        <v>81</v>
      </c>
      <c r="I30" s="29" t="s">
        <v>75</v>
      </c>
      <c r="J30" s="30"/>
      <c r="K30" s="40"/>
      <c r="L30" s="40"/>
      <c r="M30" s="40"/>
      <c r="N30" s="41"/>
      <c r="O30" s="42"/>
      <c r="P30" s="42"/>
      <c r="Q30" s="42"/>
      <c r="R30" s="42"/>
      <c r="S30" s="42"/>
      <c r="T30" s="42"/>
      <c r="U30" s="42"/>
      <c r="V30" s="42" t="s">
        <v>56</v>
      </c>
      <c r="W30" s="42"/>
      <c r="X30" s="43"/>
    </row>
    <row r="31" spans="1:24" ht="64.5" customHeight="1">
      <c r="A31" s="22"/>
      <c r="B31" s="44" t="s">
        <v>82</v>
      </c>
      <c r="C31" s="51"/>
      <c r="D31" s="25"/>
      <c r="E31" s="53"/>
      <c r="F31" s="46"/>
      <c r="G31" s="27"/>
      <c r="H31" s="27"/>
      <c r="I31" s="39"/>
      <c r="J31" s="30"/>
      <c r="K31" s="41"/>
      <c r="L31" s="41"/>
      <c r="M31" s="41"/>
      <c r="N31" s="41"/>
      <c r="O31" s="42"/>
      <c r="P31" s="42"/>
      <c r="Q31" s="42"/>
      <c r="R31" s="42"/>
      <c r="S31" s="42"/>
      <c r="T31" s="42"/>
      <c r="U31" s="42"/>
      <c r="V31" s="42"/>
      <c r="W31" s="54"/>
      <c r="X31" s="55"/>
    </row>
    <row r="32" spans="1:24" ht="61.5" customHeight="1">
      <c r="A32" s="22" t="s">
        <v>35</v>
      </c>
      <c r="B32" s="47" t="s">
        <v>83</v>
      </c>
      <c r="C32" s="56" t="s">
        <v>65</v>
      </c>
      <c r="D32" s="25" t="s">
        <v>51</v>
      </c>
      <c r="E32" s="49">
        <v>200</v>
      </c>
      <c r="F32" s="25" t="s">
        <v>52</v>
      </c>
      <c r="G32" s="50" t="s">
        <v>84</v>
      </c>
      <c r="H32" s="50" t="s">
        <v>85</v>
      </c>
      <c r="I32" s="29" t="s">
        <v>55</v>
      </c>
      <c r="J32" s="30" t="s">
        <v>56</v>
      </c>
      <c r="K32" s="40"/>
      <c r="L32" s="40"/>
      <c r="M32" s="41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3"/>
    </row>
    <row r="33" spans="1:24" ht="63" customHeight="1">
      <c r="A33" s="22" t="s">
        <v>36</v>
      </c>
      <c r="B33" s="47" t="s">
        <v>86</v>
      </c>
      <c r="C33" s="56" t="s">
        <v>65</v>
      </c>
      <c r="D33" s="25" t="s">
        <v>51</v>
      </c>
      <c r="E33" s="49">
        <v>2100</v>
      </c>
      <c r="F33" s="25" t="s">
        <v>52</v>
      </c>
      <c r="G33" s="50" t="s">
        <v>84</v>
      </c>
      <c r="H33" s="50" t="s">
        <v>85</v>
      </c>
      <c r="I33" s="29" t="s">
        <v>55</v>
      </c>
      <c r="J33" s="57" t="s">
        <v>56</v>
      </c>
      <c r="K33" s="41"/>
      <c r="L33" s="41"/>
      <c r="M33" s="41"/>
      <c r="N33" s="41"/>
      <c r="O33" s="58"/>
      <c r="P33" s="59"/>
      <c r="Q33" s="58"/>
      <c r="R33" s="42"/>
      <c r="S33" s="42"/>
      <c r="T33" s="42"/>
      <c r="U33" s="42"/>
      <c r="V33" s="42"/>
      <c r="W33" s="42"/>
      <c r="X33" s="43"/>
    </row>
    <row r="34" spans="1:24" ht="63" customHeight="1">
      <c r="A34" s="22" t="s">
        <v>37</v>
      </c>
      <c r="B34" s="47" t="s">
        <v>87</v>
      </c>
      <c r="C34" s="56" t="s">
        <v>65</v>
      </c>
      <c r="D34" s="25" t="s">
        <v>51</v>
      </c>
      <c r="E34" s="49">
        <v>520</v>
      </c>
      <c r="F34" s="25" t="s">
        <v>52</v>
      </c>
      <c r="G34" s="50" t="s">
        <v>84</v>
      </c>
      <c r="H34" s="50" t="s">
        <v>85</v>
      </c>
      <c r="I34" s="29" t="s">
        <v>55</v>
      </c>
      <c r="J34" s="57" t="s">
        <v>56</v>
      </c>
      <c r="K34" s="41"/>
      <c r="L34" s="41"/>
      <c r="M34" s="41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3"/>
    </row>
    <row r="35" spans="1:24" ht="50.25" customHeight="1">
      <c r="A35" s="22" t="s">
        <v>38</v>
      </c>
      <c r="B35" s="47" t="s">
        <v>88</v>
      </c>
      <c r="C35" s="56" t="s">
        <v>65</v>
      </c>
      <c r="D35" s="25" t="s">
        <v>51</v>
      </c>
      <c r="E35" s="49">
        <v>400</v>
      </c>
      <c r="F35" s="25" t="s">
        <v>52</v>
      </c>
      <c r="G35" s="50" t="s">
        <v>89</v>
      </c>
      <c r="H35" s="50" t="s">
        <v>90</v>
      </c>
      <c r="I35" s="29" t="s">
        <v>91</v>
      </c>
      <c r="J35" s="57"/>
      <c r="K35" s="41" t="s">
        <v>56</v>
      </c>
      <c r="L35" s="41"/>
      <c r="M35" s="41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3"/>
    </row>
    <row r="36" spans="1:24" ht="63" customHeight="1">
      <c r="A36" s="22" t="s">
        <v>39</v>
      </c>
      <c r="B36" s="47" t="s">
        <v>87</v>
      </c>
      <c r="C36" s="56" t="s">
        <v>65</v>
      </c>
      <c r="D36" s="25" t="s">
        <v>51</v>
      </c>
      <c r="E36" s="49">
        <v>520</v>
      </c>
      <c r="F36" s="25" t="s">
        <v>52</v>
      </c>
      <c r="G36" s="50" t="s">
        <v>92</v>
      </c>
      <c r="H36" s="50" t="s">
        <v>93</v>
      </c>
      <c r="I36" s="29" t="s">
        <v>91</v>
      </c>
      <c r="J36" s="57"/>
      <c r="K36" s="41"/>
      <c r="L36" s="41" t="s">
        <v>56</v>
      </c>
      <c r="M36" s="41"/>
      <c r="N36" s="41"/>
      <c r="O36" s="42"/>
      <c r="P36" s="42"/>
      <c r="Q36" s="42"/>
      <c r="R36" s="42"/>
      <c r="S36" s="42"/>
      <c r="T36" s="42"/>
      <c r="U36" s="42"/>
      <c r="V36" s="42"/>
      <c r="W36" s="42"/>
      <c r="X36" s="43"/>
    </row>
    <row r="37" spans="1:24" ht="50.25" customHeight="1">
      <c r="A37" s="22" t="s">
        <v>40</v>
      </c>
      <c r="B37" s="47" t="s">
        <v>94</v>
      </c>
      <c r="C37" s="56" t="s">
        <v>65</v>
      </c>
      <c r="D37" s="25" t="s">
        <v>51</v>
      </c>
      <c r="E37" s="49">
        <v>1200</v>
      </c>
      <c r="F37" s="25" t="s">
        <v>52</v>
      </c>
      <c r="G37" s="28" t="s">
        <v>95</v>
      </c>
      <c r="H37" s="28" t="s">
        <v>96</v>
      </c>
      <c r="I37" s="29" t="s">
        <v>91</v>
      </c>
      <c r="J37" s="57"/>
      <c r="K37" s="41"/>
      <c r="L37" s="41"/>
      <c r="M37" s="41" t="s">
        <v>56</v>
      </c>
      <c r="N37" s="41"/>
      <c r="O37" s="42"/>
      <c r="P37" s="42"/>
      <c r="Q37" s="42"/>
      <c r="R37" s="42"/>
      <c r="S37" s="42"/>
      <c r="T37" s="42"/>
      <c r="U37" s="42"/>
      <c r="V37" s="42"/>
      <c r="W37" s="42"/>
      <c r="X37" s="43"/>
    </row>
    <row r="38" spans="1:24" ht="66.75" customHeight="1">
      <c r="A38" s="22" t="s">
        <v>41</v>
      </c>
      <c r="B38" s="47" t="s">
        <v>97</v>
      </c>
      <c r="C38" s="56" t="s">
        <v>65</v>
      </c>
      <c r="D38" s="25" t="s">
        <v>51</v>
      </c>
      <c r="E38" s="49">
        <v>6300</v>
      </c>
      <c r="F38" s="25" t="s">
        <v>52</v>
      </c>
      <c r="G38" s="50" t="s">
        <v>98</v>
      </c>
      <c r="H38" s="50" t="s">
        <v>98</v>
      </c>
      <c r="I38" s="29" t="s">
        <v>99</v>
      </c>
      <c r="J38" s="57"/>
      <c r="K38" s="41"/>
      <c r="L38" s="41"/>
      <c r="M38" s="41"/>
      <c r="N38" s="41"/>
      <c r="O38" s="42" t="s">
        <v>56</v>
      </c>
      <c r="P38" s="59"/>
      <c r="Q38" s="58"/>
      <c r="R38" s="42"/>
      <c r="S38" s="42"/>
      <c r="T38" s="42"/>
      <c r="U38" s="42"/>
      <c r="V38" s="42"/>
      <c r="W38" s="42"/>
      <c r="X38" s="43"/>
    </row>
    <row r="39" spans="1:24" ht="59.25" customHeight="1">
      <c r="A39" s="22" t="s">
        <v>42</v>
      </c>
      <c r="B39" s="47" t="s">
        <v>100</v>
      </c>
      <c r="C39" s="56" t="s">
        <v>65</v>
      </c>
      <c r="D39" s="25" t="s">
        <v>51</v>
      </c>
      <c r="E39" s="49">
        <v>11400</v>
      </c>
      <c r="F39" s="25" t="s">
        <v>52</v>
      </c>
      <c r="G39" s="28" t="s">
        <v>101</v>
      </c>
      <c r="H39" s="28" t="s">
        <v>102</v>
      </c>
      <c r="I39" s="29" t="s">
        <v>99</v>
      </c>
      <c r="J39" s="57"/>
      <c r="K39" s="41"/>
      <c r="L39" s="41"/>
      <c r="M39" s="41"/>
      <c r="N39" s="41" t="s">
        <v>56</v>
      </c>
      <c r="O39" s="42" t="s">
        <v>56</v>
      </c>
      <c r="P39" s="42" t="s">
        <v>56</v>
      </c>
      <c r="Q39" s="42"/>
      <c r="R39" s="42"/>
      <c r="S39" s="42"/>
      <c r="T39" s="42"/>
      <c r="U39" s="42"/>
      <c r="V39" s="42"/>
      <c r="W39" s="42"/>
      <c r="X39" s="43"/>
    </row>
    <row r="40" spans="1:24" ht="53.25" customHeight="1">
      <c r="A40" s="22" t="s">
        <v>43</v>
      </c>
      <c r="B40" s="47" t="s">
        <v>103</v>
      </c>
      <c r="C40" s="56" t="s">
        <v>65</v>
      </c>
      <c r="D40" s="25" t="s">
        <v>51</v>
      </c>
      <c r="E40" s="49">
        <v>12600</v>
      </c>
      <c r="F40" s="25" t="s">
        <v>52</v>
      </c>
      <c r="G40" s="28" t="s">
        <v>104</v>
      </c>
      <c r="H40" s="28" t="s">
        <v>105</v>
      </c>
      <c r="I40" s="29" t="s">
        <v>99</v>
      </c>
      <c r="J40" s="57"/>
      <c r="K40" s="41"/>
      <c r="L40" s="41"/>
      <c r="M40" s="41"/>
      <c r="N40" s="41"/>
      <c r="O40" s="42"/>
      <c r="P40" s="42"/>
      <c r="Q40" s="42"/>
      <c r="R40" s="42"/>
      <c r="S40" s="42"/>
      <c r="T40" s="42"/>
      <c r="U40" s="42" t="s">
        <v>56</v>
      </c>
      <c r="V40" s="42" t="s">
        <v>56</v>
      </c>
      <c r="W40" s="42" t="s">
        <v>56</v>
      </c>
      <c r="X40" s="43" t="s">
        <v>56</v>
      </c>
    </row>
    <row r="41" spans="1:24" ht="77.25" customHeight="1">
      <c r="A41" s="22" t="s">
        <v>44</v>
      </c>
      <c r="B41" s="47" t="s">
        <v>106</v>
      </c>
      <c r="C41" s="56" t="s">
        <v>65</v>
      </c>
      <c r="D41" s="25" t="s">
        <v>51</v>
      </c>
      <c r="E41" s="49">
        <v>16000</v>
      </c>
      <c r="F41" s="25" t="s">
        <v>52</v>
      </c>
      <c r="G41" s="28" t="s">
        <v>107</v>
      </c>
      <c r="H41" s="28" t="s">
        <v>108</v>
      </c>
      <c r="I41" s="29" t="s">
        <v>99</v>
      </c>
      <c r="J41" s="57"/>
      <c r="K41" s="41"/>
      <c r="L41" s="41"/>
      <c r="M41" s="41"/>
      <c r="N41" s="41"/>
      <c r="O41" s="42"/>
      <c r="P41" s="42"/>
      <c r="Q41" s="42" t="s">
        <v>56</v>
      </c>
      <c r="R41" s="42"/>
      <c r="S41" s="42"/>
      <c r="T41" s="42"/>
      <c r="U41" s="42"/>
      <c r="V41" s="42"/>
      <c r="W41" s="42"/>
      <c r="X41" s="43"/>
    </row>
    <row r="42" spans="1:24" ht="60" customHeight="1">
      <c r="A42" s="22" t="s">
        <v>45</v>
      </c>
      <c r="B42" s="47" t="s">
        <v>109</v>
      </c>
      <c r="C42" s="56" t="s">
        <v>65</v>
      </c>
      <c r="D42" s="25" t="s">
        <v>51</v>
      </c>
      <c r="E42" s="49">
        <v>300</v>
      </c>
      <c r="F42" s="25" t="s">
        <v>52</v>
      </c>
      <c r="G42" s="50" t="s">
        <v>110</v>
      </c>
      <c r="H42" s="50" t="s">
        <v>111</v>
      </c>
      <c r="I42" s="29" t="s">
        <v>99</v>
      </c>
      <c r="J42" s="30"/>
      <c r="K42" s="40"/>
      <c r="L42" s="40"/>
      <c r="M42" s="41"/>
      <c r="N42" s="41"/>
      <c r="O42" s="42"/>
      <c r="P42" s="42"/>
      <c r="Q42" s="42"/>
      <c r="R42" s="42"/>
      <c r="S42" s="42" t="s">
        <v>56</v>
      </c>
      <c r="T42" s="42" t="s">
        <v>56</v>
      </c>
      <c r="U42" s="42"/>
      <c r="V42" s="42"/>
      <c r="W42" s="42"/>
      <c r="X42" s="43"/>
    </row>
    <row r="43" spans="1:24" ht="55.5" customHeight="1">
      <c r="A43" s="22" t="s">
        <v>46</v>
      </c>
      <c r="B43" s="47" t="s">
        <v>112</v>
      </c>
      <c r="C43" s="48"/>
      <c r="D43" s="25" t="s">
        <v>51</v>
      </c>
      <c r="E43" s="49"/>
      <c r="F43" s="25"/>
      <c r="G43" s="60"/>
      <c r="H43" s="60"/>
      <c r="I43" s="60"/>
      <c r="J43" s="30"/>
      <c r="K43" s="40"/>
      <c r="L43" s="40"/>
      <c r="M43" s="40"/>
      <c r="N43" s="41"/>
      <c r="O43" s="42"/>
      <c r="P43" s="42"/>
      <c r="Q43" s="42"/>
      <c r="R43" s="42"/>
      <c r="S43" s="42"/>
      <c r="T43" s="42"/>
      <c r="U43" s="42"/>
      <c r="V43" s="42"/>
      <c r="W43" s="42"/>
      <c r="X43" s="43"/>
    </row>
    <row r="44" spans="1:24" ht="63.75" customHeight="1">
      <c r="A44" s="22" t="s">
        <v>47</v>
      </c>
      <c r="B44" s="47" t="s">
        <v>113</v>
      </c>
      <c r="C44" s="48"/>
      <c r="D44" s="61" t="s">
        <v>51</v>
      </c>
      <c r="E44" s="49"/>
      <c r="F44" s="25"/>
      <c r="G44" s="60"/>
      <c r="H44" s="60"/>
      <c r="I44" s="60"/>
      <c r="J44" s="30"/>
      <c r="K44" s="40"/>
      <c r="L44" s="40"/>
      <c r="M44" s="40"/>
      <c r="N44" s="41"/>
      <c r="O44" s="42"/>
      <c r="P44" s="42"/>
      <c r="Q44" s="42"/>
      <c r="R44" s="42"/>
      <c r="S44" s="42"/>
      <c r="T44" s="42"/>
      <c r="U44" s="42"/>
      <c r="V44" s="42"/>
      <c r="W44" s="42"/>
      <c r="X44" s="43"/>
    </row>
    <row r="45" spans="1:24" ht="51.75" customHeight="1">
      <c r="A45" s="22" t="s">
        <v>48</v>
      </c>
      <c r="B45" s="62" t="s">
        <v>114</v>
      </c>
      <c r="C45" s="63"/>
      <c r="D45" s="25" t="s">
        <v>51</v>
      </c>
      <c r="E45" s="64"/>
      <c r="F45" s="25"/>
      <c r="G45" s="65"/>
      <c r="H45" s="65"/>
      <c r="I45" s="29"/>
      <c r="J45" s="30"/>
      <c r="K45" s="40"/>
      <c r="L45" s="40"/>
      <c r="M45" s="40"/>
      <c r="N45" s="41"/>
      <c r="O45" s="42"/>
      <c r="P45" s="42"/>
      <c r="Q45" s="42"/>
      <c r="R45" s="42"/>
      <c r="S45" s="42"/>
      <c r="T45" s="42"/>
      <c r="U45" s="42"/>
      <c r="V45" s="42"/>
      <c r="W45" s="42"/>
      <c r="X45" s="43"/>
    </row>
    <row r="46" spans="1:24" ht="55.5" customHeight="1">
      <c r="A46" s="22" t="s">
        <v>49</v>
      </c>
      <c r="B46" s="62" t="s">
        <v>115</v>
      </c>
      <c r="C46" s="63"/>
      <c r="D46" s="25" t="s">
        <v>51</v>
      </c>
      <c r="E46" s="49"/>
      <c r="F46" s="25"/>
      <c r="G46" s="65"/>
      <c r="H46" s="65"/>
      <c r="I46" s="29"/>
      <c r="J46" s="57"/>
      <c r="K46" s="41"/>
      <c r="L46" s="41"/>
      <c r="M46" s="41"/>
      <c r="N46" s="41"/>
      <c r="O46" s="42"/>
      <c r="P46" s="42"/>
      <c r="Q46" s="42"/>
      <c r="R46" s="42"/>
      <c r="S46" s="42"/>
      <c r="T46" s="42"/>
      <c r="U46" s="42"/>
      <c r="V46" s="42"/>
      <c r="W46" s="42"/>
      <c r="X46" s="55"/>
    </row>
    <row r="47" spans="1:24" ht="51.75" customHeight="1">
      <c r="A47" s="22" t="s">
        <v>116</v>
      </c>
      <c r="B47" s="62" t="s">
        <v>117</v>
      </c>
      <c r="C47" s="63"/>
      <c r="D47" s="25" t="s">
        <v>51</v>
      </c>
      <c r="E47" s="49"/>
      <c r="F47" s="25"/>
      <c r="G47" s="65"/>
      <c r="H47" s="65"/>
      <c r="I47" s="29"/>
      <c r="J47" s="57"/>
      <c r="K47" s="41"/>
      <c r="L47" s="41"/>
      <c r="M47" s="41"/>
      <c r="N47" s="41"/>
      <c r="O47" s="42"/>
      <c r="P47" s="42"/>
      <c r="Q47" s="42"/>
      <c r="R47" s="42"/>
      <c r="S47" s="42"/>
      <c r="T47" s="42"/>
      <c r="U47" s="42"/>
      <c r="V47" s="42"/>
      <c r="W47" s="42"/>
      <c r="X47" s="55"/>
    </row>
    <row r="48" spans="1:24" ht="55.5" customHeight="1">
      <c r="A48" s="22" t="s">
        <v>118</v>
      </c>
      <c r="B48" s="62" t="s">
        <v>119</v>
      </c>
      <c r="C48" s="63"/>
      <c r="D48" s="25" t="s">
        <v>51</v>
      </c>
      <c r="E48" s="49"/>
      <c r="F48" s="25"/>
      <c r="G48" s="65"/>
      <c r="H48" s="65"/>
      <c r="I48" s="29"/>
      <c r="J48" s="57"/>
      <c r="K48" s="41"/>
      <c r="L48" s="41"/>
      <c r="M48" s="41"/>
      <c r="N48" s="41"/>
      <c r="O48" s="42"/>
      <c r="P48" s="42"/>
      <c r="Q48" s="42"/>
      <c r="R48" s="42"/>
      <c r="S48" s="42"/>
      <c r="T48" s="42"/>
      <c r="U48" s="42"/>
      <c r="V48" s="42"/>
      <c r="W48" s="42"/>
      <c r="X48" s="55"/>
    </row>
    <row r="49" spans="1:24" ht="53.25" customHeight="1">
      <c r="A49" s="22" t="s">
        <v>120</v>
      </c>
      <c r="B49" s="62" t="s">
        <v>121</v>
      </c>
      <c r="C49" s="63"/>
      <c r="D49" s="25" t="s">
        <v>51</v>
      </c>
      <c r="E49" s="49"/>
      <c r="F49" s="25"/>
      <c r="G49" s="65"/>
      <c r="H49" s="65"/>
      <c r="I49" s="29"/>
      <c r="J49" s="57"/>
      <c r="K49" s="41"/>
      <c r="L49" s="41"/>
      <c r="M49" s="41"/>
      <c r="N49" s="41"/>
      <c r="O49" s="42"/>
      <c r="P49" s="42"/>
      <c r="Q49" s="42"/>
      <c r="R49" s="42"/>
      <c r="S49" s="42"/>
      <c r="T49" s="42"/>
      <c r="U49" s="42"/>
      <c r="V49" s="42"/>
      <c r="W49" s="42"/>
      <c r="X49" s="55"/>
    </row>
    <row r="50" spans="1:24" ht="48" customHeight="1">
      <c r="A50" s="22" t="s">
        <v>122</v>
      </c>
      <c r="B50" s="47" t="s">
        <v>123</v>
      </c>
      <c r="C50" s="63"/>
      <c r="D50" s="25" t="s">
        <v>51</v>
      </c>
      <c r="E50" s="49"/>
      <c r="F50" s="25"/>
      <c r="G50" s="65"/>
      <c r="H50" s="65"/>
      <c r="I50" s="29"/>
      <c r="J50" s="57"/>
      <c r="K50" s="41"/>
      <c r="L50" s="41"/>
      <c r="M50" s="41"/>
      <c r="N50" s="41"/>
      <c r="O50" s="42"/>
      <c r="P50" s="42"/>
      <c r="Q50" s="42"/>
      <c r="R50" s="42"/>
      <c r="S50" s="42"/>
      <c r="T50" s="42"/>
      <c r="U50" s="42"/>
      <c r="V50" s="42"/>
      <c r="W50" s="42"/>
      <c r="X50" s="55"/>
    </row>
    <row r="51" spans="1:24" ht="75" customHeight="1">
      <c r="A51" s="22"/>
      <c r="B51" s="44" t="s">
        <v>124</v>
      </c>
      <c r="C51" s="63"/>
      <c r="D51" s="25"/>
      <c r="E51" s="49"/>
      <c r="F51" s="25"/>
      <c r="G51" s="65"/>
      <c r="H51" s="65"/>
      <c r="I51" s="29"/>
      <c r="J51" s="57"/>
      <c r="K51" s="41"/>
      <c r="L51" s="41"/>
      <c r="M51" s="41"/>
      <c r="N51" s="41"/>
      <c r="O51" s="42"/>
      <c r="P51" s="42"/>
      <c r="Q51" s="42"/>
      <c r="R51" s="42"/>
      <c r="S51" s="42"/>
      <c r="T51" s="42"/>
      <c r="U51" s="42"/>
      <c r="V51" s="42"/>
      <c r="W51" s="42"/>
      <c r="X51" s="55"/>
    </row>
    <row r="52" spans="1:24" ht="58.5" customHeight="1">
      <c r="A52" s="66" t="s">
        <v>35</v>
      </c>
      <c r="B52" s="47" t="s">
        <v>125</v>
      </c>
      <c r="C52" s="56" t="s">
        <v>65</v>
      </c>
      <c r="D52" s="25" t="s">
        <v>59</v>
      </c>
      <c r="E52" s="49">
        <v>9500</v>
      </c>
      <c r="F52" s="25" t="s">
        <v>52</v>
      </c>
      <c r="G52" s="67" t="s">
        <v>245</v>
      </c>
      <c r="H52" s="67" t="s">
        <v>126</v>
      </c>
      <c r="I52" s="15" t="s">
        <v>91</v>
      </c>
      <c r="J52" s="30"/>
      <c r="K52" s="40" t="s">
        <v>56</v>
      </c>
      <c r="L52" s="40"/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55"/>
    </row>
    <row r="53" spans="1:24" ht="63" customHeight="1">
      <c r="A53" s="66" t="s">
        <v>36</v>
      </c>
      <c r="B53" s="47" t="s">
        <v>127</v>
      </c>
      <c r="C53" s="56" t="s">
        <v>65</v>
      </c>
      <c r="D53" s="25" t="s">
        <v>51</v>
      </c>
      <c r="E53" s="49">
        <v>3000</v>
      </c>
      <c r="F53" s="25" t="s">
        <v>52</v>
      </c>
      <c r="G53" s="67" t="s">
        <v>128</v>
      </c>
      <c r="H53" s="67" t="s">
        <v>129</v>
      </c>
      <c r="I53" s="15" t="s">
        <v>130</v>
      </c>
      <c r="J53" s="30"/>
      <c r="K53" s="40" t="s">
        <v>56</v>
      </c>
      <c r="L53" s="40"/>
      <c r="M53" s="41"/>
      <c r="N53" s="41"/>
      <c r="O53" s="42"/>
      <c r="P53" s="42"/>
      <c r="Q53" s="42"/>
      <c r="R53" s="42"/>
      <c r="S53" s="42"/>
      <c r="T53" s="42"/>
      <c r="U53" s="42"/>
      <c r="V53" s="42"/>
      <c r="W53" s="42"/>
      <c r="X53" s="55"/>
    </row>
    <row r="54" spans="1:24" ht="49.5" customHeight="1">
      <c r="A54" s="66" t="s">
        <v>37</v>
      </c>
      <c r="B54" s="47" t="s">
        <v>131</v>
      </c>
      <c r="C54" s="56" t="s">
        <v>65</v>
      </c>
      <c r="D54" s="25" t="s">
        <v>51</v>
      </c>
      <c r="E54" s="49">
        <v>2000</v>
      </c>
      <c r="F54" s="25" t="s">
        <v>52</v>
      </c>
      <c r="G54" s="67" t="s">
        <v>132</v>
      </c>
      <c r="H54" s="67" t="s">
        <v>133</v>
      </c>
      <c r="I54" s="15" t="s">
        <v>130</v>
      </c>
      <c r="J54" s="30"/>
      <c r="K54" s="40"/>
      <c r="L54" s="40" t="s">
        <v>56</v>
      </c>
      <c r="M54" s="41"/>
      <c r="N54" s="41"/>
      <c r="O54" s="42"/>
      <c r="P54" s="42"/>
      <c r="Q54" s="42"/>
      <c r="R54" s="42"/>
      <c r="S54" s="42"/>
      <c r="T54" s="42"/>
      <c r="U54" s="42"/>
      <c r="V54" s="42"/>
      <c r="W54" s="42"/>
      <c r="X54" s="55"/>
    </row>
    <row r="55" spans="1:24" ht="60.75" customHeight="1">
      <c r="A55" s="66" t="s">
        <v>38</v>
      </c>
      <c r="B55" s="62" t="s">
        <v>134</v>
      </c>
      <c r="C55" s="56" t="s">
        <v>65</v>
      </c>
      <c r="D55" s="25" t="s">
        <v>51</v>
      </c>
      <c r="E55" s="49">
        <v>750</v>
      </c>
      <c r="F55" s="25" t="s">
        <v>52</v>
      </c>
      <c r="G55" s="67" t="s">
        <v>101</v>
      </c>
      <c r="H55" s="67" t="s">
        <v>77</v>
      </c>
      <c r="I55" s="29" t="s">
        <v>75</v>
      </c>
      <c r="J55" s="30"/>
      <c r="K55" s="40"/>
      <c r="L55" s="40"/>
      <c r="M55" s="41"/>
      <c r="N55" s="41" t="s">
        <v>56</v>
      </c>
      <c r="O55" s="42"/>
      <c r="P55" s="42"/>
      <c r="Q55" s="42"/>
      <c r="R55" s="42"/>
      <c r="S55" s="42"/>
      <c r="T55" s="42"/>
      <c r="U55" s="42"/>
      <c r="V55" s="42"/>
      <c r="W55" s="42"/>
      <c r="X55" s="55"/>
    </row>
    <row r="56" spans="1:24" ht="85.5" customHeight="1">
      <c r="A56" s="66" t="s">
        <v>39</v>
      </c>
      <c r="B56" s="47" t="s">
        <v>135</v>
      </c>
      <c r="C56" s="56" t="s">
        <v>65</v>
      </c>
      <c r="D56" s="25" t="s">
        <v>51</v>
      </c>
      <c r="E56" s="49">
        <v>10000</v>
      </c>
      <c r="F56" s="25" t="s">
        <v>52</v>
      </c>
      <c r="G56" s="67" t="s">
        <v>136</v>
      </c>
      <c r="H56" s="67" t="s">
        <v>107</v>
      </c>
      <c r="I56" s="29" t="s">
        <v>75</v>
      </c>
      <c r="J56" s="30"/>
      <c r="K56" s="40"/>
      <c r="L56" s="40"/>
      <c r="M56" s="41"/>
      <c r="N56" s="41" t="s">
        <v>56</v>
      </c>
      <c r="O56" s="42" t="s">
        <v>56</v>
      </c>
      <c r="P56" s="42" t="s">
        <v>56</v>
      </c>
      <c r="Q56" s="42" t="s">
        <v>56</v>
      </c>
      <c r="R56" s="42"/>
      <c r="S56" s="42"/>
      <c r="T56" s="42"/>
      <c r="U56" s="42"/>
      <c r="V56" s="42"/>
      <c r="W56" s="42"/>
      <c r="X56" s="55"/>
    </row>
    <row r="57" spans="1:24" ht="55.5" customHeight="1">
      <c r="A57" s="66" t="s">
        <v>40</v>
      </c>
      <c r="B57" s="47" t="s">
        <v>137</v>
      </c>
      <c r="C57" s="56" t="s">
        <v>65</v>
      </c>
      <c r="D57" s="25" t="s">
        <v>51</v>
      </c>
      <c r="E57" s="49">
        <v>3000</v>
      </c>
      <c r="F57" s="25" t="s">
        <v>52</v>
      </c>
      <c r="G57" s="67" t="s">
        <v>111</v>
      </c>
      <c r="H57" s="67" t="s">
        <v>138</v>
      </c>
      <c r="I57" s="29" t="s">
        <v>75</v>
      </c>
      <c r="J57" s="30"/>
      <c r="K57" s="68"/>
      <c r="L57" s="40"/>
      <c r="M57" s="41"/>
      <c r="N57" s="41"/>
      <c r="O57" s="42"/>
      <c r="P57" s="42"/>
      <c r="Q57" s="42"/>
      <c r="R57" s="42"/>
      <c r="S57" s="42"/>
      <c r="T57" s="42" t="s">
        <v>56</v>
      </c>
      <c r="U57" s="42"/>
      <c r="V57" s="42"/>
      <c r="W57" s="42"/>
      <c r="X57" s="55"/>
    </row>
    <row r="58" spans="1:24" ht="63.75" customHeight="1">
      <c r="A58" s="66" t="s">
        <v>41</v>
      </c>
      <c r="B58" s="47" t="s">
        <v>139</v>
      </c>
      <c r="C58" s="56" t="s">
        <v>65</v>
      </c>
      <c r="D58" s="25" t="s">
        <v>51</v>
      </c>
      <c r="E58" s="49">
        <v>1450</v>
      </c>
      <c r="F58" s="25" t="s">
        <v>52</v>
      </c>
      <c r="G58" s="67" t="s">
        <v>140</v>
      </c>
      <c r="H58" s="67" t="s">
        <v>141</v>
      </c>
      <c r="I58" s="29" t="s">
        <v>75</v>
      </c>
      <c r="J58" s="30"/>
      <c r="K58" s="40"/>
      <c r="L58" s="40"/>
      <c r="M58" s="41" t="s">
        <v>56</v>
      </c>
      <c r="N58" s="41"/>
      <c r="O58" s="42"/>
      <c r="P58" s="42"/>
      <c r="Q58" s="42"/>
      <c r="R58" s="42"/>
      <c r="S58" s="42"/>
      <c r="T58" s="42"/>
      <c r="U58" s="42" t="s">
        <v>56</v>
      </c>
      <c r="V58" s="42"/>
      <c r="W58" s="42"/>
      <c r="X58" s="55"/>
    </row>
    <row r="59" spans="1:24" ht="62.25" customHeight="1">
      <c r="A59" s="66" t="s">
        <v>42</v>
      </c>
      <c r="B59" s="47" t="s">
        <v>142</v>
      </c>
      <c r="C59" s="56" t="s">
        <v>65</v>
      </c>
      <c r="D59" s="25" t="s">
        <v>51</v>
      </c>
      <c r="E59" s="49">
        <v>2900</v>
      </c>
      <c r="F59" s="25" t="s">
        <v>52</v>
      </c>
      <c r="G59" s="67" t="s">
        <v>143</v>
      </c>
      <c r="H59" s="67" t="s">
        <v>144</v>
      </c>
      <c r="I59" s="29" t="s">
        <v>75</v>
      </c>
      <c r="J59" s="30"/>
      <c r="K59" s="40"/>
      <c r="L59" s="40"/>
      <c r="M59" s="41" t="s">
        <v>56</v>
      </c>
      <c r="N59" s="41"/>
      <c r="O59" s="42"/>
      <c r="P59" s="42"/>
      <c r="Q59" s="42"/>
      <c r="R59" s="42"/>
      <c r="S59" s="42"/>
      <c r="T59" s="42"/>
      <c r="U59" s="42" t="s">
        <v>56</v>
      </c>
      <c r="V59" s="42" t="s">
        <v>56</v>
      </c>
      <c r="W59" s="42" t="s">
        <v>56</v>
      </c>
      <c r="X59" s="55" t="s">
        <v>56</v>
      </c>
    </row>
    <row r="60" spans="1:24" ht="59.25" customHeight="1">
      <c r="A60" s="66" t="s">
        <v>43</v>
      </c>
      <c r="B60" s="47" t="s">
        <v>145</v>
      </c>
      <c r="C60" s="56" t="s">
        <v>65</v>
      </c>
      <c r="D60" s="25" t="s">
        <v>51</v>
      </c>
      <c r="E60" s="49">
        <v>1300</v>
      </c>
      <c r="F60" s="25" t="s">
        <v>52</v>
      </c>
      <c r="G60" s="67" t="s">
        <v>146</v>
      </c>
      <c r="H60" s="67" t="s">
        <v>147</v>
      </c>
      <c r="I60" s="29" t="s">
        <v>75</v>
      </c>
      <c r="J60" s="57"/>
      <c r="K60" s="41"/>
      <c r="L60" s="41"/>
      <c r="M60" s="41"/>
      <c r="N60" s="41"/>
      <c r="O60" s="42"/>
      <c r="P60" s="42"/>
      <c r="Q60" s="42" t="s">
        <v>56</v>
      </c>
      <c r="R60" s="42" t="s">
        <v>56</v>
      </c>
      <c r="S60" s="42"/>
      <c r="T60" s="42"/>
      <c r="U60" s="42"/>
      <c r="V60" s="42"/>
      <c r="W60" s="42"/>
      <c r="X60" s="55"/>
    </row>
    <row r="61" spans="1:24" ht="62.25" customHeight="1">
      <c r="A61" s="66" t="s">
        <v>44</v>
      </c>
      <c r="B61" s="62" t="s">
        <v>148</v>
      </c>
      <c r="C61" s="56" t="s">
        <v>65</v>
      </c>
      <c r="D61" s="25" t="s">
        <v>51</v>
      </c>
      <c r="E61" s="49">
        <v>1500</v>
      </c>
      <c r="F61" s="25" t="s">
        <v>52</v>
      </c>
      <c r="G61" s="67" t="s">
        <v>110</v>
      </c>
      <c r="H61" s="67" t="s">
        <v>149</v>
      </c>
      <c r="I61" s="29" t="s">
        <v>75</v>
      </c>
      <c r="J61" s="30"/>
      <c r="K61" s="40"/>
      <c r="L61" s="40"/>
      <c r="M61" s="41"/>
      <c r="N61" s="41"/>
      <c r="O61" s="42"/>
      <c r="P61" s="42"/>
      <c r="Q61" s="42"/>
      <c r="R61" s="42"/>
      <c r="S61" s="42" t="s">
        <v>56</v>
      </c>
      <c r="T61" s="42"/>
      <c r="U61" s="42"/>
      <c r="V61" s="42"/>
      <c r="W61" s="42"/>
      <c r="X61" s="55"/>
    </row>
    <row r="62" spans="1:24" ht="49.5" customHeight="1">
      <c r="A62" s="66" t="s">
        <v>45</v>
      </c>
      <c r="B62" s="47" t="s">
        <v>150</v>
      </c>
      <c r="C62" s="56" t="s">
        <v>65</v>
      </c>
      <c r="D62" s="25" t="s">
        <v>51</v>
      </c>
      <c r="E62" s="49">
        <v>4000</v>
      </c>
      <c r="F62" s="25" t="s">
        <v>52</v>
      </c>
      <c r="G62" s="67" t="s">
        <v>151</v>
      </c>
      <c r="H62" s="67" t="s">
        <v>152</v>
      </c>
      <c r="I62" s="29" t="s">
        <v>75</v>
      </c>
      <c r="J62" s="30"/>
      <c r="K62" s="40"/>
      <c r="L62" s="40"/>
      <c r="M62" s="41"/>
      <c r="N62" s="41"/>
      <c r="O62" s="42" t="s">
        <v>56</v>
      </c>
      <c r="P62" s="42" t="s">
        <v>56</v>
      </c>
      <c r="Q62" s="42"/>
      <c r="R62" s="42"/>
      <c r="S62" s="42"/>
      <c r="T62" s="42"/>
      <c r="U62" s="42"/>
      <c r="V62" s="42"/>
      <c r="W62" s="42" t="s">
        <v>56</v>
      </c>
      <c r="X62" s="55" t="s">
        <v>56</v>
      </c>
    </row>
    <row r="63" spans="1:24" ht="49.5" customHeight="1">
      <c r="A63" s="66" t="s">
        <v>46</v>
      </c>
      <c r="B63" s="47" t="s">
        <v>153</v>
      </c>
      <c r="C63" s="56" t="s">
        <v>65</v>
      </c>
      <c r="D63" s="25" t="s">
        <v>51</v>
      </c>
      <c r="E63" s="49">
        <v>4000</v>
      </c>
      <c r="F63" s="25" t="s">
        <v>52</v>
      </c>
      <c r="G63" s="67" t="s">
        <v>151</v>
      </c>
      <c r="H63" s="67" t="s">
        <v>152</v>
      </c>
      <c r="I63" s="29" t="s">
        <v>75</v>
      </c>
      <c r="J63" s="30"/>
      <c r="K63" s="40"/>
      <c r="L63" s="40"/>
      <c r="M63" s="41"/>
      <c r="N63" s="41"/>
      <c r="O63" s="42" t="s">
        <v>56</v>
      </c>
      <c r="P63" s="42" t="s">
        <v>56</v>
      </c>
      <c r="Q63" s="42"/>
      <c r="R63" s="42"/>
      <c r="S63" s="42"/>
      <c r="T63" s="42"/>
      <c r="U63" s="42"/>
      <c r="V63" s="42"/>
      <c r="W63" s="42" t="s">
        <v>56</v>
      </c>
      <c r="X63" s="55" t="s">
        <v>56</v>
      </c>
    </row>
    <row r="64" spans="1:24" ht="60.75" customHeight="1">
      <c r="A64" s="66" t="s">
        <v>47</v>
      </c>
      <c r="B64" s="47" t="s">
        <v>154</v>
      </c>
      <c r="C64" s="56" t="s">
        <v>65</v>
      </c>
      <c r="D64" s="25" t="s">
        <v>51</v>
      </c>
      <c r="E64" s="49">
        <v>1020</v>
      </c>
      <c r="F64" s="25" t="s">
        <v>52</v>
      </c>
      <c r="G64" s="67" t="s">
        <v>155</v>
      </c>
      <c r="H64" s="67" t="s">
        <v>156</v>
      </c>
      <c r="I64" s="29" t="s">
        <v>75</v>
      </c>
      <c r="J64" s="30"/>
      <c r="K64" s="40"/>
      <c r="L64" s="40"/>
      <c r="M64" s="41"/>
      <c r="N64" s="41"/>
      <c r="O64" s="42"/>
      <c r="P64" s="42"/>
      <c r="Q64" s="42"/>
      <c r="R64" s="42"/>
      <c r="S64" s="42"/>
      <c r="T64" s="42"/>
      <c r="U64" s="42" t="s">
        <v>56</v>
      </c>
      <c r="V64" s="42" t="s">
        <v>56</v>
      </c>
      <c r="W64" s="42" t="s">
        <v>56</v>
      </c>
      <c r="X64" s="55"/>
    </row>
    <row r="65" spans="1:24" ht="74.25" customHeight="1">
      <c r="A65" s="66" t="s">
        <v>48</v>
      </c>
      <c r="B65" s="47" t="s">
        <v>157</v>
      </c>
      <c r="C65" s="56" t="s">
        <v>65</v>
      </c>
      <c r="D65" s="69" t="s">
        <v>51</v>
      </c>
      <c r="E65" s="49">
        <v>1700</v>
      </c>
      <c r="F65" s="25" t="s">
        <v>52</v>
      </c>
      <c r="G65" s="67" t="s">
        <v>155</v>
      </c>
      <c r="H65" s="67" t="s">
        <v>156</v>
      </c>
      <c r="I65" s="29" t="s">
        <v>75</v>
      </c>
      <c r="J65" s="30"/>
      <c r="K65" s="40"/>
      <c r="L65" s="40"/>
      <c r="M65" s="41"/>
      <c r="N65" s="41"/>
      <c r="O65" s="42"/>
      <c r="P65" s="42"/>
      <c r="Q65" s="42"/>
      <c r="R65" s="42"/>
      <c r="S65" s="42"/>
      <c r="T65" s="42"/>
      <c r="U65" s="42" t="s">
        <v>56</v>
      </c>
      <c r="V65" s="42" t="s">
        <v>56</v>
      </c>
      <c r="W65" s="42" t="s">
        <v>56</v>
      </c>
      <c r="X65" s="55"/>
    </row>
    <row r="66" spans="1:24" ht="49.5" customHeight="1">
      <c r="A66" s="66" t="s">
        <v>49</v>
      </c>
      <c r="B66" s="62" t="s">
        <v>158</v>
      </c>
      <c r="C66" s="63"/>
      <c r="D66" s="25" t="s">
        <v>51</v>
      </c>
      <c r="E66" s="64"/>
      <c r="F66" s="25"/>
      <c r="G66" s="28"/>
      <c r="H66" s="28"/>
      <c r="I66" s="29"/>
      <c r="J66" s="57"/>
      <c r="K66" s="41"/>
      <c r="L66" s="41"/>
      <c r="M66" s="41"/>
      <c r="N66" s="41"/>
      <c r="O66" s="42"/>
      <c r="P66" s="42"/>
      <c r="Q66" s="42"/>
      <c r="R66" s="42"/>
      <c r="S66" s="42"/>
      <c r="T66" s="42"/>
      <c r="U66" s="42"/>
      <c r="V66" s="42"/>
      <c r="W66" s="42"/>
      <c r="X66" s="55"/>
    </row>
    <row r="67" spans="1:24" ht="49.5" customHeight="1">
      <c r="A67" s="66" t="s">
        <v>116</v>
      </c>
      <c r="B67" s="62" t="s">
        <v>159</v>
      </c>
      <c r="C67" s="63"/>
      <c r="D67" s="25" t="s">
        <v>51</v>
      </c>
      <c r="E67" s="49"/>
      <c r="F67" s="25"/>
      <c r="G67" s="28"/>
      <c r="H67" s="28"/>
      <c r="I67" s="29"/>
      <c r="J67" s="57"/>
      <c r="K67" s="41"/>
      <c r="L67" s="41"/>
      <c r="M67" s="41"/>
      <c r="N67" s="41"/>
      <c r="O67" s="42"/>
      <c r="P67" s="42"/>
      <c r="Q67" s="42"/>
      <c r="R67" s="42"/>
      <c r="S67" s="42"/>
      <c r="T67" s="42"/>
      <c r="U67" s="42"/>
      <c r="V67" s="42"/>
      <c r="W67" s="42"/>
      <c r="X67" s="55"/>
    </row>
    <row r="68" spans="1:24" ht="61.5" customHeight="1">
      <c r="A68" s="66" t="s">
        <v>118</v>
      </c>
      <c r="B68" s="62" t="s">
        <v>160</v>
      </c>
      <c r="C68" s="63"/>
      <c r="D68" s="25" t="s">
        <v>51</v>
      </c>
      <c r="E68" s="49"/>
      <c r="F68" s="25"/>
      <c r="G68" s="28"/>
      <c r="H68" s="28"/>
      <c r="I68" s="29"/>
      <c r="J68" s="30"/>
      <c r="K68" s="40"/>
      <c r="L68" s="40"/>
      <c r="M68" s="40"/>
      <c r="N68" s="41"/>
      <c r="O68" s="42"/>
      <c r="P68" s="42"/>
      <c r="Q68" s="42"/>
      <c r="R68" s="42"/>
      <c r="S68" s="42"/>
      <c r="T68" s="42"/>
      <c r="U68" s="42"/>
      <c r="V68" s="42"/>
      <c r="W68" s="42"/>
      <c r="X68" s="43"/>
    </row>
    <row r="69" spans="1:24" ht="48.75" customHeight="1">
      <c r="A69" s="22"/>
      <c r="B69" s="44" t="s">
        <v>161</v>
      </c>
      <c r="C69" s="63"/>
      <c r="D69" s="25"/>
      <c r="E69" s="49"/>
      <c r="F69" s="25"/>
      <c r="G69" s="65"/>
      <c r="H69" s="65"/>
      <c r="I69" s="29"/>
      <c r="J69" s="30"/>
      <c r="K69" s="40"/>
      <c r="L69" s="40"/>
      <c r="M69" s="40"/>
      <c r="N69" s="41"/>
      <c r="O69" s="42"/>
      <c r="P69" s="42"/>
      <c r="Q69" s="42"/>
      <c r="R69" s="42"/>
      <c r="S69" s="42"/>
      <c r="T69" s="42"/>
      <c r="U69" s="42"/>
      <c r="V69" s="42"/>
      <c r="W69" s="42"/>
      <c r="X69" s="55"/>
    </row>
    <row r="70" spans="1:24" ht="62.25" customHeight="1">
      <c r="A70" s="22" t="s">
        <v>35</v>
      </c>
      <c r="B70" s="47" t="s">
        <v>162</v>
      </c>
      <c r="C70" s="70" t="s">
        <v>65</v>
      </c>
      <c r="D70" s="69" t="s">
        <v>51</v>
      </c>
      <c r="E70" s="49">
        <v>500</v>
      </c>
      <c r="F70" s="25" t="s">
        <v>52</v>
      </c>
      <c r="G70" s="28" t="s">
        <v>163</v>
      </c>
      <c r="H70" s="28" t="s">
        <v>164</v>
      </c>
      <c r="I70" s="15" t="s">
        <v>55</v>
      </c>
      <c r="J70" s="30" t="s">
        <v>56</v>
      </c>
      <c r="K70" s="40"/>
      <c r="L70" s="40"/>
      <c r="M70" s="41"/>
      <c r="N70" s="41"/>
      <c r="O70" s="42"/>
      <c r="P70" s="42"/>
      <c r="Q70" s="42"/>
      <c r="R70" s="42"/>
      <c r="S70" s="42"/>
      <c r="T70" s="42"/>
      <c r="U70" s="42"/>
      <c r="V70" s="42"/>
      <c r="W70" s="42"/>
      <c r="X70" s="55"/>
    </row>
    <row r="71" spans="1:24" ht="49.5" customHeight="1">
      <c r="A71" s="22" t="s">
        <v>36</v>
      </c>
      <c r="B71" s="47" t="s">
        <v>165</v>
      </c>
      <c r="C71" s="70" t="s">
        <v>65</v>
      </c>
      <c r="D71" s="25" t="s">
        <v>51</v>
      </c>
      <c r="E71" s="49">
        <v>8000</v>
      </c>
      <c r="F71" s="25" t="s">
        <v>52</v>
      </c>
      <c r="G71" s="71" t="s">
        <v>166</v>
      </c>
      <c r="H71" s="71" t="s">
        <v>167</v>
      </c>
      <c r="I71" s="72" t="s">
        <v>168</v>
      </c>
      <c r="J71" s="73"/>
      <c r="K71" s="40" t="s">
        <v>56</v>
      </c>
      <c r="L71" s="74"/>
      <c r="M71" s="40"/>
      <c r="N71" s="41"/>
      <c r="O71" s="42"/>
      <c r="P71" s="42"/>
      <c r="Q71" s="42"/>
      <c r="R71" s="42"/>
      <c r="S71" s="42"/>
      <c r="T71" s="42"/>
      <c r="U71" s="42"/>
      <c r="V71" s="42"/>
      <c r="W71" s="42"/>
      <c r="X71" s="55"/>
    </row>
    <row r="72" spans="1:24" ht="49.5" customHeight="1">
      <c r="A72" s="22" t="s">
        <v>37</v>
      </c>
      <c r="B72" s="47" t="s">
        <v>169</v>
      </c>
      <c r="C72" s="70" t="s">
        <v>65</v>
      </c>
      <c r="D72" s="69" t="s">
        <v>51</v>
      </c>
      <c r="E72" s="49">
        <v>2600</v>
      </c>
      <c r="F72" s="25" t="s">
        <v>52</v>
      </c>
      <c r="G72" s="67" t="s">
        <v>132</v>
      </c>
      <c r="H72" s="67" t="s">
        <v>170</v>
      </c>
      <c r="I72" s="29" t="s">
        <v>130</v>
      </c>
      <c r="J72" s="30"/>
      <c r="K72" s="40"/>
      <c r="L72" s="40" t="s">
        <v>56</v>
      </c>
      <c r="M72" s="41"/>
      <c r="N72" s="41"/>
      <c r="O72" s="42"/>
      <c r="P72" s="42"/>
      <c r="Q72" s="42"/>
      <c r="R72" s="42"/>
      <c r="S72" s="42"/>
      <c r="T72" s="42"/>
      <c r="U72" s="42"/>
      <c r="V72" s="42"/>
      <c r="W72" s="42"/>
      <c r="X72" s="55"/>
    </row>
    <row r="73" spans="1:24" ht="60" customHeight="1">
      <c r="A73" s="22" t="s">
        <v>38</v>
      </c>
      <c r="B73" s="47" t="s">
        <v>171</v>
      </c>
      <c r="C73" s="70" t="s">
        <v>65</v>
      </c>
      <c r="D73" s="69" t="s">
        <v>51</v>
      </c>
      <c r="E73" s="49">
        <v>300</v>
      </c>
      <c r="F73" s="25" t="s">
        <v>52</v>
      </c>
      <c r="G73" s="67" t="s">
        <v>172</v>
      </c>
      <c r="H73" s="67" t="s">
        <v>173</v>
      </c>
      <c r="I73" s="15" t="s">
        <v>168</v>
      </c>
      <c r="J73" s="30"/>
      <c r="K73" s="40"/>
      <c r="L73" s="40"/>
      <c r="M73" s="41" t="s">
        <v>56</v>
      </c>
      <c r="N73" s="41"/>
      <c r="O73" s="42"/>
      <c r="P73" s="42"/>
      <c r="Q73" s="42"/>
      <c r="R73" s="42"/>
      <c r="S73" s="42"/>
      <c r="T73" s="42"/>
      <c r="U73" s="42"/>
      <c r="V73" s="42"/>
      <c r="W73" s="42"/>
      <c r="X73" s="55"/>
    </row>
    <row r="74" spans="1:24" ht="62.25" customHeight="1">
      <c r="A74" s="22" t="s">
        <v>39</v>
      </c>
      <c r="B74" s="23" t="s">
        <v>174</v>
      </c>
      <c r="C74" s="75" t="s">
        <v>65</v>
      </c>
      <c r="D74" s="76" t="s">
        <v>51</v>
      </c>
      <c r="E74" s="49">
        <v>500</v>
      </c>
      <c r="F74" s="77" t="s">
        <v>52</v>
      </c>
      <c r="G74" s="67" t="s">
        <v>172</v>
      </c>
      <c r="H74" s="67" t="s">
        <v>173</v>
      </c>
      <c r="I74" s="15" t="s">
        <v>168</v>
      </c>
      <c r="J74" s="30"/>
      <c r="K74" s="40"/>
      <c r="L74" s="40"/>
      <c r="M74" s="41" t="s">
        <v>56</v>
      </c>
      <c r="N74" s="41"/>
      <c r="O74" s="42"/>
      <c r="P74" s="42"/>
      <c r="Q74" s="42"/>
      <c r="R74" s="42"/>
      <c r="S74" s="42"/>
      <c r="T74" s="42"/>
      <c r="U74" s="42"/>
      <c r="V74" s="42"/>
      <c r="W74" s="42"/>
      <c r="X74" s="55"/>
    </row>
    <row r="75" spans="1:24" ht="49.5" customHeight="1">
      <c r="A75" s="22" t="s">
        <v>40</v>
      </c>
      <c r="B75" s="23" t="s">
        <v>175</v>
      </c>
      <c r="C75" s="75" t="s">
        <v>65</v>
      </c>
      <c r="D75" s="76" t="s">
        <v>51</v>
      </c>
      <c r="E75" s="49">
        <v>2600</v>
      </c>
      <c r="F75" s="77" t="s">
        <v>52</v>
      </c>
      <c r="G75" s="67" t="s">
        <v>176</v>
      </c>
      <c r="H75" s="67" t="s">
        <v>176</v>
      </c>
      <c r="I75" s="15" t="s">
        <v>99</v>
      </c>
      <c r="J75" s="30"/>
      <c r="K75" s="40"/>
      <c r="L75" s="40"/>
      <c r="M75" s="41"/>
      <c r="N75" s="41"/>
      <c r="O75" s="42"/>
      <c r="P75" s="42"/>
      <c r="Q75" s="42"/>
      <c r="R75" s="42"/>
      <c r="S75" s="42" t="s">
        <v>56</v>
      </c>
      <c r="T75" s="42"/>
      <c r="U75" s="42"/>
      <c r="V75" s="42"/>
      <c r="W75" s="42"/>
      <c r="X75" s="55"/>
    </row>
    <row r="76" spans="1:24" ht="49.5" customHeight="1">
      <c r="A76" s="22" t="s">
        <v>41</v>
      </c>
      <c r="B76" s="23" t="s">
        <v>177</v>
      </c>
      <c r="C76" s="75" t="s">
        <v>65</v>
      </c>
      <c r="D76" s="76" t="s">
        <v>51</v>
      </c>
      <c r="E76" s="49">
        <v>2500</v>
      </c>
      <c r="F76" s="77" t="s">
        <v>52</v>
      </c>
      <c r="G76" s="67" t="s">
        <v>178</v>
      </c>
      <c r="H76" s="67" t="s">
        <v>179</v>
      </c>
      <c r="I76" s="15" t="s">
        <v>99</v>
      </c>
      <c r="J76" s="30"/>
      <c r="K76" s="40"/>
      <c r="L76" s="40"/>
      <c r="M76" s="41" t="s">
        <v>56</v>
      </c>
      <c r="N76" s="41"/>
      <c r="O76" s="42"/>
      <c r="P76" s="42" t="s">
        <v>56</v>
      </c>
      <c r="Q76" s="42"/>
      <c r="R76" s="42"/>
      <c r="S76" s="42"/>
      <c r="T76" s="42"/>
      <c r="U76" s="42"/>
      <c r="V76" s="42"/>
      <c r="W76" s="42"/>
      <c r="X76" s="55"/>
    </row>
    <row r="77" spans="1:24" ht="62.25" customHeight="1">
      <c r="A77" s="22" t="s">
        <v>42</v>
      </c>
      <c r="B77" s="23" t="s">
        <v>180</v>
      </c>
      <c r="C77" s="75" t="s">
        <v>65</v>
      </c>
      <c r="D77" s="76" t="s">
        <v>51</v>
      </c>
      <c r="E77" s="49">
        <v>930</v>
      </c>
      <c r="F77" s="77" t="s">
        <v>52</v>
      </c>
      <c r="G77" s="67" t="s">
        <v>138</v>
      </c>
      <c r="H77" s="67" t="s">
        <v>181</v>
      </c>
      <c r="I77" s="15" t="s">
        <v>99</v>
      </c>
      <c r="J77" s="30"/>
      <c r="K77" s="40"/>
      <c r="L77" s="40"/>
      <c r="M77" s="41"/>
      <c r="N77" s="41"/>
      <c r="O77" s="42"/>
      <c r="P77" s="42"/>
      <c r="Q77" s="42"/>
      <c r="R77" s="42"/>
      <c r="S77" s="42"/>
      <c r="T77" s="42" t="s">
        <v>56</v>
      </c>
      <c r="U77" s="42" t="s">
        <v>56</v>
      </c>
      <c r="V77" s="42" t="s">
        <v>56</v>
      </c>
      <c r="W77" s="42" t="s">
        <v>56</v>
      </c>
      <c r="X77" s="55" t="s">
        <v>56</v>
      </c>
    </row>
    <row r="78" spans="1:24" ht="63" customHeight="1">
      <c r="A78" s="22" t="s">
        <v>43</v>
      </c>
      <c r="B78" s="23" t="s">
        <v>182</v>
      </c>
      <c r="C78" s="75" t="s">
        <v>65</v>
      </c>
      <c r="D78" s="76" t="s">
        <v>51</v>
      </c>
      <c r="E78" s="49">
        <v>1550</v>
      </c>
      <c r="F78" s="77" t="s">
        <v>52</v>
      </c>
      <c r="G78" s="67" t="s">
        <v>138</v>
      </c>
      <c r="H78" s="67" t="s">
        <v>105</v>
      </c>
      <c r="I78" s="15" t="s">
        <v>99</v>
      </c>
      <c r="J78" s="30"/>
      <c r="K78" s="40"/>
      <c r="L78" s="40"/>
      <c r="M78" s="41"/>
      <c r="N78" s="41"/>
      <c r="O78" s="42"/>
      <c r="P78" s="42"/>
      <c r="Q78" s="42"/>
      <c r="R78" s="42"/>
      <c r="S78" s="42"/>
      <c r="T78" s="42" t="s">
        <v>56</v>
      </c>
      <c r="U78" s="42" t="s">
        <v>56</v>
      </c>
      <c r="V78" s="42" t="s">
        <v>56</v>
      </c>
      <c r="W78" s="42" t="s">
        <v>56</v>
      </c>
      <c r="X78" s="55" t="s">
        <v>56</v>
      </c>
    </row>
    <row r="79" spans="1:24" ht="59.25" customHeight="1">
      <c r="A79" s="22" t="s">
        <v>44</v>
      </c>
      <c r="B79" s="23" t="s">
        <v>183</v>
      </c>
      <c r="C79" s="75" t="s">
        <v>65</v>
      </c>
      <c r="D79" s="76" t="s">
        <v>51</v>
      </c>
      <c r="E79" s="49">
        <v>3600</v>
      </c>
      <c r="F79" s="77" t="s">
        <v>52</v>
      </c>
      <c r="G79" s="67" t="s">
        <v>138</v>
      </c>
      <c r="H79" s="67" t="s">
        <v>105</v>
      </c>
      <c r="I79" s="15" t="s">
        <v>99</v>
      </c>
      <c r="J79" s="30"/>
      <c r="K79" s="40"/>
      <c r="L79" s="40"/>
      <c r="M79" s="41"/>
      <c r="N79" s="41"/>
      <c r="O79" s="42"/>
      <c r="P79" s="42"/>
      <c r="Q79" s="42"/>
      <c r="R79" s="42"/>
      <c r="S79" s="42"/>
      <c r="T79" s="42" t="s">
        <v>56</v>
      </c>
      <c r="U79" s="42" t="s">
        <v>56</v>
      </c>
      <c r="V79" s="42" t="s">
        <v>56</v>
      </c>
      <c r="W79" s="42" t="s">
        <v>56</v>
      </c>
      <c r="X79" s="55" t="s">
        <v>56</v>
      </c>
    </row>
    <row r="80" spans="1:24" ht="49.5" customHeight="1">
      <c r="A80" s="22" t="s">
        <v>45</v>
      </c>
      <c r="B80" s="23" t="s">
        <v>184</v>
      </c>
      <c r="C80" s="75" t="s">
        <v>65</v>
      </c>
      <c r="D80" s="76" t="s">
        <v>51</v>
      </c>
      <c r="E80" s="49">
        <v>300</v>
      </c>
      <c r="F80" s="77" t="s">
        <v>52</v>
      </c>
      <c r="G80" s="28" t="s">
        <v>108</v>
      </c>
      <c r="H80" s="28" t="s">
        <v>107</v>
      </c>
      <c r="I80" s="29" t="s">
        <v>75</v>
      </c>
      <c r="J80" s="57"/>
      <c r="K80" s="41"/>
      <c r="L80" s="41"/>
      <c r="M80" s="41"/>
      <c r="N80" s="41"/>
      <c r="O80" s="42"/>
      <c r="P80" s="42"/>
      <c r="Q80" s="42" t="s">
        <v>56</v>
      </c>
      <c r="R80" s="42"/>
      <c r="S80" s="42"/>
      <c r="T80" s="42"/>
      <c r="U80" s="42"/>
      <c r="V80" s="42"/>
      <c r="W80" s="42"/>
      <c r="X80" s="55"/>
    </row>
    <row r="81" spans="1:24" ht="60.75" customHeight="1">
      <c r="A81" s="22" t="s">
        <v>46</v>
      </c>
      <c r="B81" s="78" t="s">
        <v>185</v>
      </c>
      <c r="C81" s="75" t="s">
        <v>65</v>
      </c>
      <c r="D81" s="76" t="s">
        <v>51</v>
      </c>
      <c r="E81" s="49">
        <v>750</v>
      </c>
      <c r="F81" s="77" t="s">
        <v>52</v>
      </c>
      <c r="G81" s="28" t="s">
        <v>186</v>
      </c>
      <c r="H81" s="28" t="s">
        <v>74</v>
      </c>
      <c r="I81" s="29" t="s">
        <v>75</v>
      </c>
      <c r="J81" s="30"/>
      <c r="K81" s="40"/>
      <c r="L81" s="40"/>
      <c r="M81" s="41" t="s">
        <v>56</v>
      </c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55"/>
    </row>
    <row r="82" spans="1:24" ht="64.5" customHeight="1">
      <c r="A82" s="22" t="s">
        <v>47</v>
      </c>
      <c r="B82" s="78" t="s">
        <v>187</v>
      </c>
      <c r="C82" s="75" t="s">
        <v>65</v>
      </c>
      <c r="D82" s="76" t="s">
        <v>51</v>
      </c>
      <c r="E82" s="49">
        <v>1500</v>
      </c>
      <c r="F82" s="77" t="s">
        <v>52</v>
      </c>
      <c r="G82" s="28" t="s">
        <v>188</v>
      </c>
      <c r="H82" s="28" t="s">
        <v>147</v>
      </c>
      <c r="I82" s="29" t="s">
        <v>75</v>
      </c>
      <c r="J82" s="30"/>
      <c r="K82" s="40"/>
      <c r="L82" s="40"/>
      <c r="M82" s="41"/>
      <c r="N82" s="41"/>
      <c r="O82" s="42"/>
      <c r="P82" s="42"/>
      <c r="Q82" s="42"/>
      <c r="R82" s="42" t="s">
        <v>56</v>
      </c>
      <c r="S82" s="42"/>
      <c r="T82" s="42"/>
      <c r="U82" s="42"/>
      <c r="V82" s="42"/>
      <c r="W82" s="42"/>
      <c r="X82" s="55"/>
    </row>
    <row r="83" spans="1:24" ht="49.5" customHeight="1">
      <c r="A83" s="22" t="s">
        <v>48</v>
      </c>
      <c r="B83" s="23" t="s">
        <v>189</v>
      </c>
      <c r="C83" s="75" t="s">
        <v>65</v>
      </c>
      <c r="D83" s="76" t="s">
        <v>51</v>
      </c>
      <c r="E83" s="49">
        <v>2400</v>
      </c>
      <c r="F83" s="77" t="s">
        <v>52</v>
      </c>
      <c r="G83" s="28" t="s">
        <v>78</v>
      </c>
      <c r="H83" s="28" t="s">
        <v>190</v>
      </c>
      <c r="I83" s="29" t="s">
        <v>75</v>
      </c>
      <c r="J83" s="30"/>
      <c r="K83" s="40"/>
      <c r="L83" s="40"/>
      <c r="M83" s="41"/>
      <c r="N83" s="41" t="s">
        <v>56</v>
      </c>
      <c r="O83" s="42" t="s">
        <v>56</v>
      </c>
      <c r="P83" s="42"/>
      <c r="Q83" s="42"/>
      <c r="R83" s="42"/>
      <c r="S83" s="42"/>
      <c r="T83" s="42"/>
      <c r="U83" s="42"/>
      <c r="V83" s="42"/>
      <c r="W83" s="42"/>
      <c r="X83" s="55"/>
    </row>
    <row r="84" spans="1:24" ht="49.5" customHeight="1">
      <c r="A84" s="22" t="s">
        <v>49</v>
      </c>
      <c r="B84" s="23" t="s">
        <v>191</v>
      </c>
      <c r="C84" s="75" t="s">
        <v>65</v>
      </c>
      <c r="D84" s="76" t="s">
        <v>51</v>
      </c>
      <c r="E84" s="49">
        <v>2600</v>
      </c>
      <c r="F84" s="77" t="s">
        <v>52</v>
      </c>
      <c r="G84" s="28" t="s">
        <v>78</v>
      </c>
      <c r="H84" s="28" t="s">
        <v>190</v>
      </c>
      <c r="I84" s="29" t="s">
        <v>75</v>
      </c>
      <c r="J84" s="30"/>
      <c r="K84" s="40"/>
      <c r="L84" s="40"/>
      <c r="M84" s="41"/>
      <c r="N84" s="41" t="s">
        <v>56</v>
      </c>
      <c r="O84" s="42" t="s">
        <v>56</v>
      </c>
      <c r="P84" s="42"/>
      <c r="Q84" s="42"/>
      <c r="R84" s="42"/>
      <c r="S84" s="42"/>
      <c r="T84" s="42"/>
      <c r="U84" s="42"/>
      <c r="V84" s="42"/>
      <c r="W84" s="42"/>
      <c r="X84" s="55"/>
    </row>
    <row r="85" spans="1:24" ht="84.75" customHeight="1">
      <c r="A85" s="22" t="s">
        <v>116</v>
      </c>
      <c r="B85" s="23" t="s">
        <v>192</v>
      </c>
      <c r="C85" s="75" t="s">
        <v>65</v>
      </c>
      <c r="D85" s="76" t="s">
        <v>51</v>
      </c>
      <c r="E85" s="49">
        <v>6000</v>
      </c>
      <c r="F85" s="77" t="s">
        <v>52</v>
      </c>
      <c r="G85" s="28" t="s">
        <v>102</v>
      </c>
      <c r="H85" s="28" t="s">
        <v>193</v>
      </c>
      <c r="I85" s="29" t="s">
        <v>75</v>
      </c>
      <c r="J85" s="30"/>
      <c r="K85" s="40"/>
      <c r="L85" s="40"/>
      <c r="M85" s="41"/>
      <c r="N85" s="41"/>
      <c r="O85" s="42"/>
      <c r="P85" s="42" t="s">
        <v>56</v>
      </c>
      <c r="Q85" s="42"/>
      <c r="R85" s="42"/>
      <c r="S85" s="42"/>
      <c r="T85" s="42"/>
      <c r="U85" s="42"/>
      <c r="V85" s="42"/>
      <c r="W85" s="42"/>
      <c r="X85" s="55"/>
    </row>
    <row r="86" spans="1:24" ht="60.75" customHeight="1">
      <c r="A86" s="22" t="s">
        <v>118</v>
      </c>
      <c r="B86" s="23" t="s">
        <v>194</v>
      </c>
      <c r="C86" s="75" t="s">
        <v>65</v>
      </c>
      <c r="D86" s="76" t="s">
        <v>51</v>
      </c>
      <c r="E86" s="49">
        <v>2050</v>
      </c>
      <c r="F86" s="77" t="s">
        <v>52</v>
      </c>
      <c r="G86" s="28" t="s">
        <v>195</v>
      </c>
      <c r="H86" s="28" t="s">
        <v>105</v>
      </c>
      <c r="I86" s="29" t="s">
        <v>75</v>
      </c>
      <c r="J86" s="30"/>
      <c r="K86" s="40"/>
      <c r="L86" s="40"/>
      <c r="M86" s="41"/>
      <c r="N86" s="41"/>
      <c r="O86" s="42"/>
      <c r="P86" s="42"/>
      <c r="Q86" s="42"/>
      <c r="R86" s="42"/>
      <c r="S86" s="42"/>
      <c r="T86" s="42" t="s">
        <v>56</v>
      </c>
      <c r="U86" s="42" t="s">
        <v>56</v>
      </c>
      <c r="V86" s="42" t="s">
        <v>56</v>
      </c>
      <c r="W86" s="42" t="s">
        <v>56</v>
      </c>
      <c r="X86" s="55" t="s">
        <v>56</v>
      </c>
    </row>
    <row r="87" spans="1:24" ht="49.5" customHeight="1">
      <c r="A87" s="22" t="s">
        <v>120</v>
      </c>
      <c r="B87" s="78" t="s">
        <v>196</v>
      </c>
      <c r="C87" s="79"/>
      <c r="D87" s="80" t="s">
        <v>51</v>
      </c>
      <c r="E87" s="81"/>
      <c r="F87" s="81"/>
      <c r="G87" s="28" t="s">
        <v>197</v>
      </c>
      <c r="H87" s="28" t="s">
        <v>198</v>
      </c>
      <c r="I87" s="29" t="s">
        <v>75</v>
      </c>
      <c r="J87" s="57"/>
      <c r="K87" s="41"/>
      <c r="L87" s="41"/>
      <c r="M87" s="41"/>
      <c r="N87" s="41"/>
      <c r="O87" s="42"/>
      <c r="P87" s="42"/>
      <c r="Q87" s="42"/>
      <c r="R87" s="42"/>
      <c r="S87" s="42"/>
      <c r="T87" s="42"/>
      <c r="U87" s="42"/>
      <c r="V87" s="42" t="s">
        <v>56</v>
      </c>
      <c r="W87" s="42" t="s">
        <v>56</v>
      </c>
      <c r="X87" s="55"/>
    </row>
    <row r="88" spans="1:24" ht="49.5" customHeight="1">
      <c r="A88" s="22" t="s">
        <v>122</v>
      </c>
      <c r="B88" s="78" t="s">
        <v>199</v>
      </c>
      <c r="C88" s="82" t="s">
        <v>200</v>
      </c>
      <c r="D88" s="76" t="s">
        <v>51</v>
      </c>
      <c r="E88" s="83">
        <v>4800</v>
      </c>
      <c r="F88" s="77" t="s">
        <v>52</v>
      </c>
      <c r="G88" s="28" t="s">
        <v>197</v>
      </c>
      <c r="H88" s="28" t="s">
        <v>198</v>
      </c>
      <c r="I88" s="29" t="s">
        <v>75</v>
      </c>
      <c r="J88" s="57"/>
      <c r="K88" s="41"/>
      <c r="L88" s="41"/>
      <c r="M88" s="41"/>
      <c r="N88" s="41"/>
      <c r="O88" s="42"/>
      <c r="P88" s="42"/>
      <c r="Q88" s="42"/>
      <c r="R88" s="42"/>
      <c r="S88" s="42"/>
      <c r="T88" s="42"/>
      <c r="U88" s="42"/>
      <c r="V88" s="42" t="s">
        <v>56</v>
      </c>
      <c r="W88" s="42" t="s">
        <v>56</v>
      </c>
      <c r="X88" s="55"/>
    </row>
    <row r="89" spans="1:24" ht="66" customHeight="1">
      <c r="A89" s="22" t="s">
        <v>201</v>
      </c>
      <c r="B89" s="78" t="s">
        <v>202</v>
      </c>
      <c r="C89" s="84"/>
      <c r="D89" s="76" t="s">
        <v>51</v>
      </c>
      <c r="E89" s="85"/>
      <c r="F89" s="85"/>
      <c r="G89" s="28" t="s">
        <v>197</v>
      </c>
      <c r="H89" s="28" t="s">
        <v>198</v>
      </c>
      <c r="I89" s="29" t="s">
        <v>75</v>
      </c>
      <c r="J89" s="30"/>
      <c r="K89" s="40"/>
      <c r="L89" s="40"/>
      <c r="M89" s="40"/>
      <c r="N89" s="41"/>
      <c r="O89" s="42"/>
      <c r="P89" s="42"/>
      <c r="Q89" s="42"/>
      <c r="R89" s="42"/>
      <c r="S89" s="42"/>
      <c r="T89" s="42"/>
      <c r="U89" s="42"/>
      <c r="V89" s="42" t="s">
        <v>56</v>
      </c>
      <c r="W89" s="42" t="s">
        <v>56</v>
      </c>
      <c r="X89" s="43"/>
    </row>
    <row r="90" spans="1:24" ht="66" customHeight="1">
      <c r="A90" s="22"/>
      <c r="B90" s="86" t="s">
        <v>203</v>
      </c>
      <c r="C90" s="87"/>
      <c r="D90" s="76"/>
      <c r="E90" s="88"/>
      <c r="F90" s="77"/>
      <c r="G90" s="65"/>
      <c r="H90" s="65"/>
      <c r="I90" s="29"/>
      <c r="J90" s="30"/>
      <c r="K90" s="40"/>
      <c r="L90" s="40"/>
      <c r="M90" s="41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3"/>
    </row>
    <row r="91" spans="1:24" ht="61.5" customHeight="1">
      <c r="A91" s="66" t="s">
        <v>35</v>
      </c>
      <c r="B91" s="23" t="s">
        <v>204</v>
      </c>
      <c r="C91" s="89" t="s">
        <v>65</v>
      </c>
      <c r="D91" s="76" t="s">
        <v>51</v>
      </c>
      <c r="E91" s="49">
        <v>550</v>
      </c>
      <c r="F91" s="77" t="s">
        <v>52</v>
      </c>
      <c r="G91" s="67" t="s">
        <v>163</v>
      </c>
      <c r="H91" s="67" t="s">
        <v>163</v>
      </c>
      <c r="I91" s="29" t="s">
        <v>55</v>
      </c>
      <c r="J91" s="30" t="s">
        <v>56</v>
      </c>
      <c r="K91" s="40"/>
      <c r="L91" s="40"/>
      <c r="M91" s="41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3"/>
    </row>
    <row r="92" spans="1:24" ht="49.5" customHeight="1">
      <c r="A92" s="66" t="s">
        <v>36</v>
      </c>
      <c r="B92" s="23" t="s">
        <v>205</v>
      </c>
      <c r="C92" s="89" t="s">
        <v>65</v>
      </c>
      <c r="D92" s="76" t="s">
        <v>51</v>
      </c>
      <c r="E92" s="49">
        <v>5000</v>
      </c>
      <c r="F92" s="77" t="s">
        <v>52</v>
      </c>
      <c r="G92" s="67" t="s">
        <v>206</v>
      </c>
      <c r="H92" s="67" t="s">
        <v>207</v>
      </c>
      <c r="I92" s="29" t="s">
        <v>72</v>
      </c>
      <c r="J92" s="30"/>
      <c r="K92" s="40" t="s">
        <v>56</v>
      </c>
      <c r="L92" s="40"/>
      <c r="M92" s="41" t="s">
        <v>56</v>
      </c>
      <c r="N92" s="41"/>
      <c r="O92" s="42"/>
      <c r="P92" s="42"/>
      <c r="Q92" s="42"/>
      <c r="R92" s="42" t="s">
        <v>56</v>
      </c>
      <c r="S92" s="42"/>
      <c r="T92" s="42" t="s">
        <v>56</v>
      </c>
      <c r="U92" s="42"/>
      <c r="V92" s="42"/>
      <c r="W92" s="42"/>
      <c r="X92" s="43"/>
    </row>
    <row r="93" spans="1:24" ht="52.5" customHeight="1">
      <c r="A93" s="66" t="s">
        <v>37</v>
      </c>
      <c r="B93" s="23" t="s">
        <v>208</v>
      </c>
      <c r="C93" s="89" t="s">
        <v>65</v>
      </c>
      <c r="D93" s="76" t="s">
        <v>51</v>
      </c>
      <c r="E93" s="49">
        <v>1800</v>
      </c>
      <c r="F93" s="77" t="s">
        <v>52</v>
      </c>
      <c r="G93" s="28" t="s">
        <v>209</v>
      </c>
      <c r="H93" s="28" t="s">
        <v>210</v>
      </c>
      <c r="I93" s="29" t="s">
        <v>91</v>
      </c>
      <c r="J93" s="30"/>
      <c r="K93" s="40"/>
      <c r="L93" s="40" t="s">
        <v>56</v>
      </c>
      <c r="M93" s="41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3"/>
    </row>
    <row r="94" spans="1:24" ht="61.5" customHeight="1">
      <c r="A94" s="66" t="s">
        <v>38</v>
      </c>
      <c r="B94" s="23" t="s">
        <v>211</v>
      </c>
      <c r="C94" s="89" t="s">
        <v>65</v>
      </c>
      <c r="D94" s="76" t="s">
        <v>51</v>
      </c>
      <c r="E94" s="49">
        <v>550</v>
      </c>
      <c r="F94" s="77" t="s">
        <v>52</v>
      </c>
      <c r="G94" s="28" t="s">
        <v>209</v>
      </c>
      <c r="H94" s="28" t="s">
        <v>210</v>
      </c>
      <c r="I94" s="29" t="s">
        <v>91</v>
      </c>
      <c r="J94" s="30"/>
      <c r="K94" s="40"/>
      <c r="L94" s="40" t="s">
        <v>56</v>
      </c>
      <c r="M94" s="41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3"/>
    </row>
    <row r="95" spans="1:24" ht="60.75" customHeight="1">
      <c r="A95" s="66" t="s">
        <v>39</v>
      </c>
      <c r="B95" s="23" t="s">
        <v>212</v>
      </c>
      <c r="C95" s="89" t="s">
        <v>65</v>
      </c>
      <c r="D95" s="76" t="s">
        <v>51</v>
      </c>
      <c r="E95" s="49">
        <v>450</v>
      </c>
      <c r="F95" s="77" t="s">
        <v>52</v>
      </c>
      <c r="G95" s="50" t="s">
        <v>213</v>
      </c>
      <c r="H95" s="50" t="s">
        <v>214</v>
      </c>
      <c r="I95" s="29" t="s">
        <v>99</v>
      </c>
      <c r="J95" s="30"/>
      <c r="K95" s="40"/>
      <c r="L95" s="40"/>
      <c r="M95" s="41"/>
      <c r="N95" s="41" t="s">
        <v>56</v>
      </c>
      <c r="O95" s="42"/>
      <c r="P95" s="42"/>
      <c r="Q95" s="42"/>
      <c r="R95" s="42"/>
      <c r="S95" s="42"/>
      <c r="T95" s="42"/>
      <c r="U95" s="42" t="s">
        <v>56</v>
      </c>
      <c r="V95" s="42"/>
      <c r="W95" s="42"/>
      <c r="X95" s="43"/>
    </row>
    <row r="96" spans="1:24" ht="62.25" customHeight="1">
      <c r="A96" s="66" t="s">
        <v>40</v>
      </c>
      <c r="B96" s="23" t="s">
        <v>215</v>
      </c>
      <c r="C96" s="89" t="s">
        <v>65</v>
      </c>
      <c r="D96" s="76" t="s">
        <v>51</v>
      </c>
      <c r="E96" s="49">
        <v>750</v>
      </c>
      <c r="F96" s="77" t="s">
        <v>52</v>
      </c>
      <c r="G96" s="50" t="s">
        <v>213</v>
      </c>
      <c r="H96" s="50" t="s">
        <v>214</v>
      </c>
      <c r="I96" s="29" t="s">
        <v>99</v>
      </c>
      <c r="J96" s="30"/>
      <c r="K96" s="40"/>
      <c r="L96" s="40"/>
      <c r="M96" s="41"/>
      <c r="N96" s="41" t="s">
        <v>56</v>
      </c>
      <c r="O96" s="42"/>
      <c r="P96" s="42"/>
      <c r="Q96" s="42"/>
      <c r="R96" s="42"/>
      <c r="S96" s="42"/>
      <c r="T96" s="42"/>
      <c r="U96" s="42" t="s">
        <v>56</v>
      </c>
      <c r="V96" s="42"/>
      <c r="W96" s="42"/>
      <c r="X96" s="43"/>
    </row>
    <row r="97" spans="1:24" ht="56.25" customHeight="1">
      <c r="A97" s="66" t="s">
        <v>41</v>
      </c>
      <c r="B97" s="23" t="s">
        <v>216</v>
      </c>
      <c r="C97" s="89" t="s">
        <v>65</v>
      </c>
      <c r="D97" s="76" t="s">
        <v>51</v>
      </c>
      <c r="E97" s="49">
        <v>180</v>
      </c>
      <c r="F97" s="77" t="s">
        <v>52</v>
      </c>
      <c r="G97" s="28" t="s">
        <v>193</v>
      </c>
      <c r="H97" s="28" t="s">
        <v>102</v>
      </c>
      <c r="I97" s="29" t="s">
        <v>75</v>
      </c>
      <c r="J97" s="30"/>
      <c r="K97" s="40"/>
      <c r="L97" s="40"/>
      <c r="M97" s="41"/>
      <c r="N97" s="41"/>
      <c r="O97" s="42"/>
      <c r="P97" s="42" t="s">
        <v>56</v>
      </c>
      <c r="Q97" s="42"/>
      <c r="R97" s="42"/>
      <c r="S97" s="42"/>
      <c r="T97" s="42"/>
      <c r="U97" s="42"/>
      <c r="V97" s="42"/>
      <c r="W97" s="42"/>
      <c r="X97" s="43"/>
    </row>
    <row r="98" spans="1:24" ht="64.5" customHeight="1">
      <c r="A98" s="66" t="s">
        <v>42</v>
      </c>
      <c r="B98" s="78" t="s">
        <v>217</v>
      </c>
      <c r="C98" s="89" t="s">
        <v>65</v>
      </c>
      <c r="D98" s="76" t="s">
        <v>51</v>
      </c>
      <c r="E98" s="49">
        <v>750</v>
      </c>
      <c r="F98" s="77" t="s">
        <v>52</v>
      </c>
      <c r="G98" s="50" t="s">
        <v>218</v>
      </c>
      <c r="H98" s="50" t="s">
        <v>219</v>
      </c>
      <c r="I98" s="29" t="s">
        <v>75</v>
      </c>
      <c r="J98" s="30"/>
      <c r="K98" s="40"/>
      <c r="L98" s="40"/>
      <c r="M98" s="41" t="s">
        <v>56</v>
      </c>
      <c r="N98" s="41"/>
      <c r="O98" s="42"/>
      <c r="P98" s="42"/>
      <c r="Q98" s="42"/>
      <c r="R98" s="42"/>
      <c r="S98" s="42"/>
      <c r="T98" s="42"/>
      <c r="U98" s="42"/>
      <c r="V98" s="42"/>
      <c r="W98" s="42" t="s">
        <v>56</v>
      </c>
      <c r="X98" s="43"/>
    </row>
    <row r="99" spans="1:24" ht="60.75" customHeight="1">
      <c r="A99" s="66" t="s">
        <v>43</v>
      </c>
      <c r="B99" s="78" t="s">
        <v>220</v>
      </c>
      <c r="C99" s="89" t="s">
        <v>65</v>
      </c>
      <c r="D99" s="76" t="s">
        <v>51</v>
      </c>
      <c r="E99" s="49">
        <v>1500</v>
      </c>
      <c r="F99" s="77" t="s">
        <v>52</v>
      </c>
      <c r="G99" s="28" t="s">
        <v>108</v>
      </c>
      <c r="H99" s="28" t="s">
        <v>108</v>
      </c>
      <c r="I99" s="29" t="s">
        <v>75</v>
      </c>
      <c r="J99" s="30"/>
      <c r="K99" s="40"/>
      <c r="L99" s="40"/>
      <c r="M99" s="41"/>
      <c r="N99" s="41"/>
      <c r="O99" s="42"/>
      <c r="P99" s="42"/>
      <c r="Q99" s="42" t="s">
        <v>56</v>
      </c>
      <c r="R99" s="42"/>
      <c r="S99" s="42"/>
      <c r="T99" s="42"/>
      <c r="U99" s="42"/>
      <c r="V99" s="42"/>
      <c r="W99" s="42"/>
      <c r="X99" s="43"/>
    </row>
    <row r="100" spans="1:24" ht="62.25" customHeight="1">
      <c r="A100" s="66" t="s">
        <v>44</v>
      </c>
      <c r="B100" s="23" t="s">
        <v>221</v>
      </c>
      <c r="C100" s="89" t="s">
        <v>65</v>
      </c>
      <c r="D100" s="76" t="s">
        <v>51</v>
      </c>
      <c r="E100" s="49">
        <v>1600</v>
      </c>
      <c r="F100" s="77" t="s">
        <v>52</v>
      </c>
      <c r="G100" s="28" t="s">
        <v>101</v>
      </c>
      <c r="H100" s="28" t="s">
        <v>98</v>
      </c>
      <c r="I100" s="29" t="s">
        <v>75</v>
      </c>
      <c r="J100" s="30"/>
      <c r="K100" s="40"/>
      <c r="L100" s="40"/>
      <c r="M100" s="41"/>
      <c r="N100" s="41" t="s">
        <v>56</v>
      </c>
      <c r="O100" s="42" t="s">
        <v>56</v>
      </c>
      <c r="P100" s="42"/>
      <c r="Q100" s="42"/>
      <c r="R100" s="42"/>
      <c r="S100" s="42"/>
      <c r="T100" s="42"/>
      <c r="U100" s="42"/>
      <c r="V100" s="42"/>
      <c r="W100" s="42"/>
      <c r="X100" s="43"/>
    </row>
    <row r="101" spans="1:24" ht="49.5" customHeight="1">
      <c r="A101" s="66" t="s">
        <v>45</v>
      </c>
      <c r="B101" s="23" t="s">
        <v>222</v>
      </c>
      <c r="C101" s="89" t="s">
        <v>65</v>
      </c>
      <c r="D101" s="76" t="s">
        <v>51</v>
      </c>
      <c r="E101" s="49">
        <v>1900</v>
      </c>
      <c r="F101" s="77" t="s">
        <v>52</v>
      </c>
      <c r="G101" s="28" t="s">
        <v>77</v>
      </c>
      <c r="H101" s="28" t="s">
        <v>98</v>
      </c>
      <c r="I101" s="29" t="s">
        <v>75</v>
      </c>
      <c r="J101" s="30"/>
      <c r="K101" s="40"/>
      <c r="L101" s="40"/>
      <c r="M101" s="41"/>
      <c r="N101" s="41" t="s">
        <v>56</v>
      </c>
      <c r="O101" s="42" t="s">
        <v>56</v>
      </c>
      <c r="P101" s="42"/>
      <c r="Q101" s="42"/>
      <c r="R101" s="42"/>
      <c r="S101" s="42"/>
      <c r="T101" s="42"/>
      <c r="U101" s="42"/>
      <c r="V101" s="42"/>
      <c r="W101" s="42"/>
      <c r="X101" s="43"/>
    </row>
    <row r="102" spans="1:24" ht="77.25" customHeight="1">
      <c r="A102" s="66" t="s">
        <v>46</v>
      </c>
      <c r="B102" s="23" t="s">
        <v>223</v>
      </c>
      <c r="C102" s="89" t="s">
        <v>65</v>
      </c>
      <c r="D102" s="76" t="s">
        <v>51</v>
      </c>
      <c r="E102" s="49">
        <v>4000</v>
      </c>
      <c r="F102" s="77" t="s">
        <v>52</v>
      </c>
      <c r="G102" s="28" t="s">
        <v>224</v>
      </c>
      <c r="H102" s="28" t="s">
        <v>188</v>
      </c>
      <c r="I102" s="29" t="s">
        <v>75</v>
      </c>
      <c r="J102" s="30"/>
      <c r="K102" s="40"/>
      <c r="L102" s="40"/>
      <c r="M102" s="41"/>
      <c r="N102" s="41"/>
      <c r="O102" s="42"/>
      <c r="P102" s="42"/>
      <c r="Q102" s="42"/>
      <c r="R102" s="42" t="s">
        <v>56</v>
      </c>
      <c r="S102" s="42"/>
      <c r="T102" s="42"/>
      <c r="U102" s="42"/>
      <c r="V102" s="42"/>
      <c r="W102" s="42"/>
      <c r="X102" s="43"/>
    </row>
    <row r="103" spans="1:24" ht="66" customHeight="1">
      <c r="A103" s="66" t="s">
        <v>47</v>
      </c>
      <c r="B103" s="23" t="s">
        <v>225</v>
      </c>
      <c r="C103" s="89" t="s">
        <v>65</v>
      </c>
      <c r="D103" s="76" t="s">
        <v>51</v>
      </c>
      <c r="E103" s="49">
        <v>750</v>
      </c>
      <c r="F103" s="77" t="s">
        <v>52</v>
      </c>
      <c r="G103" s="28" t="s">
        <v>104</v>
      </c>
      <c r="H103" s="28" t="s">
        <v>104</v>
      </c>
      <c r="I103" s="29" t="s">
        <v>75</v>
      </c>
      <c r="J103" s="30"/>
      <c r="K103" s="40"/>
      <c r="L103" s="40"/>
      <c r="M103" s="41"/>
      <c r="N103" s="41"/>
      <c r="O103" s="42"/>
      <c r="P103" s="42"/>
      <c r="Q103" s="42"/>
      <c r="R103" s="42"/>
      <c r="S103" s="42"/>
      <c r="T103" s="42"/>
      <c r="U103" s="42" t="s">
        <v>56</v>
      </c>
      <c r="V103" s="42"/>
      <c r="W103" s="42"/>
      <c r="X103" s="43"/>
    </row>
    <row r="104" spans="1:24" ht="51" customHeight="1">
      <c r="A104" s="66" t="s">
        <v>48</v>
      </c>
      <c r="B104" s="78" t="s">
        <v>226</v>
      </c>
      <c r="C104" s="87"/>
      <c r="D104" s="76" t="s">
        <v>51</v>
      </c>
      <c r="E104" s="85"/>
      <c r="F104" s="77"/>
      <c r="G104" s="65"/>
      <c r="H104" s="65"/>
      <c r="I104" s="29"/>
      <c r="J104" s="30"/>
      <c r="K104" s="40"/>
      <c r="L104" s="40"/>
      <c r="M104" s="40"/>
      <c r="N104" s="41"/>
      <c r="O104" s="42"/>
      <c r="P104" s="42"/>
      <c r="Q104" s="42"/>
      <c r="R104" s="42"/>
      <c r="S104" s="42"/>
      <c r="T104" s="42"/>
      <c r="U104" s="42"/>
      <c r="V104" s="42"/>
      <c r="W104" s="42"/>
      <c r="X104" s="43"/>
    </row>
    <row r="105" spans="1:24" ht="55.5" customHeight="1">
      <c r="A105" s="66" t="s">
        <v>49</v>
      </c>
      <c r="B105" s="78" t="s">
        <v>227</v>
      </c>
      <c r="C105" s="87"/>
      <c r="D105" s="76" t="s">
        <v>51</v>
      </c>
      <c r="E105" s="88"/>
      <c r="F105" s="77"/>
      <c r="G105" s="65"/>
      <c r="H105" s="65"/>
      <c r="I105" s="29"/>
      <c r="J105" s="57"/>
      <c r="K105" s="41"/>
      <c r="L105" s="41"/>
      <c r="M105" s="41"/>
      <c r="N105" s="41"/>
      <c r="O105" s="42"/>
      <c r="P105" s="42"/>
      <c r="Q105" s="42"/>
      <c r="R105" s="42"/>
      <c r="S105" s="42"/>
      <c r="T105" s="42"/>
      <c r="U105" s="42"/>
      <c r="V105" s="42"/>
      <c r="W105" s="42"/>
      <c r="X105" s="55"/>
    </row>
    <row r="106" spans="1:24" ht="63" customHeight="1">
      <c r="A106" s="66" t="s">
        <v>116</v>
      </c>
      <c r="B106" s="78" t="s">
        <v>228</v>
      </c>
      <c r="C106" s="87"/>
      <c r="D106" s="76" t="s">
        <v>51</v>
      </c>
      <c r="E106" s="88"/>
      <c r="F106" s="77"/>
      <c r="G106" s="60"/>
      <c r="H106" s="60"/>
      <c r="I106" s="60"/>
      <c r="J106" s="30"/>
      <c r="K106" s="40"/>
      <c r="L106" s="40"/>
      <c r="M106" s="40"/>
      <c r="N106" s="41"/>
      <c r="O106" s="42"/>
      <c r="P106" s="42"/>
      <c r="Q106" s="42"/>
      <c r="R106" s="42"/>
      <c r="S106" s="42"/>
      <c r="T106" s="42"/>
      <c r="U106" s="42"/>
      <c r="V106" s="42"/>
      <c r="W106" s="42"/>
      <c r="X106" s="43"/>
    </row>
    <row r="107" spans="1:24" ht="57" customHeight="1">
      <c r="A107" s="66"/>
      <c r="B107" s="51"/>
      <c r="C107" s="52"/>
      <c r="D107" s="76"/>
      <c r="E107" s="90"/>
      <c r="F107" s="76"/>
      <c r="G107" s="60"/>
      <c r="H107" s="60"/>
      <c r="I107" s="60"/>
      <c r="J107" s="16"/>
      <c r="K107" s="17"/>
      <c r="L107" s="17"/>
      <c r="M107" s="17"/>
      <c r="N107" s="17"/>
      <c r="O107" s="18"/>
      <c r="P107" s="18"/>
      <c r="Q107" s="18"/>
      <c r="R107" s="18"/>
      <c r="S107" s="18"/>
      <c r="T107" s="18"/>
      <c r="U107" s="18"/>
      <c r="V107" s="18"/>
      <c r="W107" s="18"/>
      <c r="X107" s="91"/>
    </row>
    <row r="108" spans="1:24" ht="31.5" customHeight="1" thickBot="1">
      <c r="A108" s="92" t="s">
        <v>229</v>
      </c>
      <c r="B108" s="93"/>
      <c r="C108" s="93"/>
      <c r="D108" s="93"/>
      <c r="E108" s="93"/>
      <c r="F108" s="93"/>
      <c r="G108" s="93"/>
      <c r="H108" s="93"/>
      <c r="I108" s="93"/>
      <c r="J108" s="19"/>
      <c r="K108" s="20"/>
      <c r="L108" s="20"/>
      <c r="M108" s="20"/>
      <c r="N108" s="20"/>
      <c r="O108" s="21"/>
      <c r="P108" s="21"/>
      <c r="Q108" s="21"/>
      <c r="R108" s="21"/>
      <c r="S108" s="21"/>
      <c r="T108" s="21"/>
      <c r="U108" s="21"/>
      <c r="V108" s="21"/>
      <c r="W108" s="94"/>
      <c r="X108" s="95"/>
    </row>
    <row r="109" spans="5:24" ht="14.25">
      <c r="E109" s="96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</row>
    <row r="110" spans="1:24" ht="77.25" customHeight="1">
      <c r="A110" s="98"/>
      <c r="B110" s="99" t="s">
        <v>230</v>
      </c>
      <c r="C110" s="99" t="s">
        <v>231</v>
      </c>
      <c r="D110" s="100"/>
      <c r="E110" s="14" t="s">
        <v>232</v>
      </c>
      <c r="F110" s="100"/>
      <c r="G110" s="100"/>
      <c r="H110" s="100"/>
      <c r="I110" s="100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</row>
    <row r="111" spans="1:24" ht="31.5" customHeight="1">
      <c r="A111" s="102" t="s">
        <v>233</v>
      </c>
      <c r="B111" s="103" t="s">
        <v>234</v>
      </c>
      <c r="C111" s="104" t="s">
        <v>235</v>
      </c>
      <c r="D111" s="100"/>
      <c r="E111" s="60">
        <v>20203</v>
      </c>
      <c r="F111" s="100"/>
      <c r="G111" s="100"/>
      <c r="H111" s="100"/>
      <c r="I111" s="100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</row>
    <row r="112" spans="1:24" ht="31.5" customHeight="1">
      <c r="A112" s="102" t="s">
        <v>236</v>
      </c>
      <c r="B112" s="105" t="s">
        <v>237</v>
      </c>
      <c r="C112" s="104" t="s">
        <v>238</v>
      </c>
      <c r="D112" s="100"/>
      <c r="E112" s="60">
        <v>78500</v>
      </c>
      <c r="F112" s="100"/>
      <c r="G112" s="100"/>
      <c r="H112" s="100"/>
      <c r="I112" s="100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</row>
    <row r="113" spans="1:24" ht="31.5" customHeight="1" thickBot="1">
      <c r="A113" s="106" t="s">
        <v>239</v>
      </c>
      <c r="B113" s="107" t="s">
        <v>237</v>
      </c>
      <c r="C113" s="108" t="s">
        <v>240</v>
      </c>
      <c r="D113" s="100"/>
      <c r="E113" s="60">
        <v>110550</v>
      </c>
      <c r="F113" s="100"/>
      <c r="G113" s="100"/>
      <c r="H113" s="100"/>
      <c r="I113" s="100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</row>
    <row r="115" spans="1:5" ht="14.25">
      <c r="A115" s="151" t="s">
        <v>241</v>
      </c>
      <c r="B115" s="151"/>
      <c r="C115" s="151"/>
      <c r="D115" s="151"/>
      <c r="E115" s="151"/>
    </row>
    <row r="116" spans="1:5" ht="14.25">
      <c r="A116" s="151" t="s">
        <v>242</v>
      </c>
      <c r="B116" s="151"/>
      <c r="C116" s="151"/>
      <c r="D116" s="151"/>
      <c r="E116" s="151"/>
    </row>
    <row r="117" spans="10:24" ht="14.25"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</row>
    <row r="118" ht="14.25">
      <c r="B118" s="109"/>
    </row>
  </sheetData>
  <sheetProtection/>
  <mergeCells count="55">
    <mergeCell ref="A116:E116"/>
    <mergeCell ref="V21:V22"/>
    <mergeCell ref="N21:N22"/>
    <mergeCell ref="O21:O22"/>
    <mergeCell ref="P21:P22"/>
    <mergeCell ref="Q21:Q22"/>
    <mergeCell ref="B20:B22"/>
    <mergeCell ref="G20:H20"/>
    <mergeCell ref="M21:M22"/>
    <mergeCell ref="A115:E115"/>
    <mergeCell ref="K19:L19"/>
    <mergeCell ref="U19:X19"/>
    <mergeCell ref="T21:T22"/>
    <mergeCell ref="X21:X22"/>
    <mergeCell ref="R21:R22"/>
    <mergeCell ref="J20:X20"/>
    <mergeCell ref="W21:W22"/>
    <mergeCell ref="J21:J22"/>
    <mergeCell ref="S21:S22"/>
    <mergeCell ref="D20:D22"/>
    <mergeCell ref="F14:K14"/>
    <mergeCell ref="E21:E22"/>
    <mergeCell ref="G21:G22"/>
    <mergeCell ref="H21:H22"/>
    <mergeCell ref="A15:E15"/>
    <mergeCell ref="F15:K15"/>
    <mergeCell ref="G17:I17"/>
    <mergeCell ref="F20:F22"/>
    <mergeCell ref="K21:K22"/>
    <mergeCell ref="L11:X11"/>
    <mergeCell ref="C17:E17"/>
    <mergeCell ref="L14:X14"/>
    <mergeCell ref="I21:I22"/>
    <mergeCell ref="C20:C22"/>
    <mergeCell ref="A14:E14"/>
    <mergeCell ref="C18:E18"/>
    <mergeCell ref="A20:A22"/>
    <mergeCell ref="U21:U22"/>
    <mergeCell ref="L21:L22"/>
    <mergeCell ref="L13:X13"/>
    <mergeCell ref="A12:E12"/>
    <mergeCell ref="F12:K12"/>
    <mergeCell ref="A13:E13"/>
    <mergeCell ref="F13:K13"/>
    <mergeCell ref="L12:X12"/>
    <mergeCell ref="C19:E19"/>
    <mergeCell ref="L15:X15"/>
    <mergeCell ref="A16:X16"/>
    <mergeCell ref="A8:X8"/>
    <mergeCell ref="A9:X9"/>
    <mergeCell ref="A10:E10"/>
    <mergeCell ref="L10:X10"/>
    <mergeCell ref="F10:K10"/>
    <mergeCell ref="A11:E11"/>
    <mergeCell ref="F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35" r:id="rId2"/>
  <rowBreaks count="4" manualBreakCount="4">
    <brk id="30" max="255" man="1"/>
    <brk id="50" max="255" man="1"/>
    <brk id="68" max="255" man="1"/>
    <brk id="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Viziterv Alba Kft.</dc:creator>
  <cp:keywords/>
  <dc:description/>
  <cp:lastModifiedBy>Felhasználó</cp:lastModifiedBy>
  <cp:lastPrinted>2017-08-24T09:24:42Z</cp:lastPrinted>
  <dcterms:created xsi:type="dcterms:W3CDTF">2017-07-26T14:55:55Z</dcterms:created>
  <dcterms:modified xsi:type="dcterms:W3CDTF">2017-08-24T09:26:42Z</dcterms:modified>
  <cp:category/>
  <cp:version/>
  <cp:contentType/>
  <cp:contentStatus/>
</cp:coreProperties>
</file>