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KÉPVISELŐ-TESTÜLET\2018_Képviselő testület\08-28\"/>
    </mc:Choice>
  </mc:AlternateContent>
  <bookViews>
    <workbookView xWindow="0" yWindow="0" windowWidth="19200" windowHeight="10185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s="1"/>
</calcChain>
</file>

<file path=xl/sharedStrings.xml><?xml version="1.0" encoding="utf-8"?>
<sst xmlns="http://schemas.openxmlformats.org/spreadsheetml/2006/main" count="336" uniqueCount="135">
  <si>
    <t>Gördülő fejlesztési terv a 2019 - 2033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</si>
  <si>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</si>
  <si>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</si>
  <si>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</si>
  <si>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</si>
  <si>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</si>
  <si>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</si>
  <si>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</si>
  <si>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</si>
  <si>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</si>
  <si>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</si>
  <si>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</si>
  <si>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</si>
  <si>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11-04659-1-001-01-10</t>
  </si>
  <si>
    <t>I/10.  Martonvásár Ivóvíz Szolgáltató Rendszer-V (Martonvásár, Martonvásár-Erdőhát, Martonvásár-Kismarton)</t>
  </si>
  <si>
    <t>Tervezett éves forrás 2019:</t>
  </si>
  <si>
    <t>eFt</t>
  </si>
  <si>
    <t xml:space="preserve"> Egyéb forrás</t>
  </si>
  <si>
    <t>Tervezett költség 2019 év:</t>
  </si>
  <si>
    <r>
      <t>Tartalék, hiány</t>
    </r>
    <r>
      <rPr>
        <b/>
        <sz val="12"/>
        <rFont val="Times New Roman CE"/>
        <family val="1"/>
        <charset val="238"/>
      </rPr>
      <t>:</t>
    </r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</si>
  <si>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</si>
  <si>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</si>
  <si>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</si>
  <si>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</si>
  <si>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</si>
  <si>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</si>
  <si>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</si>
  <si>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</si>
  <si>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</si>
  <si>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</si>
  <si>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</si>
  <si>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</si>
  <si>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</si>
  <si>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</si>
  <si>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</si>
  <si>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ténylegesen rendelkezésre álló tartalék:</t>
  </si>
  <si>
    <t>Vagyonkezeléses ÉCS</t>
  </si>
  <si>
    <t xml:space="preserve">2019.január </t>
  </si>
  <si>
    <t>2019. december</t>
  </si>
  <si>
    <t>x</t>
  </si>
  <si>
    <t>2.</t>
  </si>
  <si>
    <t>Martonvásár III., IV. kutak kútaknájában zsomp kialakítása, zsompszivattyú beszerzése 2dbx50000Ft</t>
  </si>
  <si>
    <t>nem</t>
  </si>
  <si>
    <t>3.</t>
  </si>
  <si>
    <t>Szivattyú csere az IV. és II. kútban, energiahatékonyság és elhasználódás miatt (EMU63-12 és 64-8 helyett)</t>
  </si>
  <si>
    <t>4.</t>
  </si>
  <si>
    <t>IV. kútra frekvenciaváltó felszerelése,</t>
  </si>
  <si>
    <t>5.</t>
  </si>
  <si>
    <t>Szivacsbeadási pont kialakítása Szt. László u.- Jókai u. csomópontban</t>
  </si>
  <si>
    <t>6.</t>
  </si>
  <si>
    <t>Kismarton és Erdőhát vízrendszer villamos energia ellátásának tervezése</t>
  </si>
  <si>
    <t>2020.</t>
  </si>
  <si>
    <t>7.</t>
  </si>
  <si>
    <t>Vízmű erősáramú és irányítástechnikai rendszerének felújítása</t>
  </si>
  <si>
    <t>8.</t>
  </si>
  <si>
    <t>Elektromos és irányítástechnikai rendszer felújítása  3db  Martonvásár-Kismarton vízhálózat</t>
  </si>
  <si>
    <t>9.</t>
  </si>
  <si>
    <t xml:space="preserve">Hálózaton szivacsos csőtisztításhoz szükséges csomópontok kialakítása  Martonvásár vízhálózat                               5db/év    500eFt/db                    </t>
  </si>
  <si>
    <t>Martonvásár Önkormányzat</t>
  </si>
  <si>
    <t>2021.</t>
  </si>
  <si>
    <t>2022.</t>
  </si>
  <si>
    <t>10.</t>
  </si>
  <si>
    <t>2db kútakna falának  csempézése ( III, IV, V )   közül  Martonvásár vízhálózat</t>
  </si>
  <si>
    <t>11.</t>
  </si>
  <si>
    <t>Kismarton vízrendszer erősáramú és irányításchnikai renszer II. ütem felújítás</t>
  </si>
  <si>
    <t>12.</t>
  </si>
  <si>
    <t>Búvárszivattyúk pótlása 1db Martonvásár vízműtelep</t>
  </si>
  <si>
    <t>13.</t>
  </si>
  <si>
    <t>Veszélyes közelségű vezetékek kiváltásának tervezése</t>
  </si>
  <si>
    <t>2023.</t>
  </si>
  <si>
    <t>14.</t>
  </si>
  <si>
    <t>Veszélyes közelségű  közüzemi vezetékek cseréje</t>
  </si>
  <si>
    <t>Forráshiány</t>
  </si>
  <si>
    <t>2027.</t>
  </si>
  <si>
    <t>15.</t>
  </si>
  <si>
    <t>Erdőhát vízrendszer erősáramú és irányítástechnikai rendszer II.ütem felújítás</t>
  </si>
  <si>
    <t>16.</t>
  </si>
  <si>
    <t>Martonvásár II.-es kút fogyasztásmérő szekrény csere</t>
  </si>
  <si>
    <t>17.</t>
  </si>
  <si>
    <t>Gerincvezeték csere bekötésekkel NA80  100m  Martonvásár vízhálózat</t>
  </si>
  <si>
    <t>igen</t>
  </si>
  <si>
    <t>Egyéb</t>
  </si>
  <si>
    <t>18.</t>
  </si>
  <si>
    <t>Elektromos betápláló vezeték cserével és új földre telepített fogyasztásmérő szekrény csere  1db, fázisjavítás beépítésével  Martonvásár vízműtelep</t>
  </si>
  <si>
    <t>19.</t>
  </si>
  <si>
    <t>5 db csomóponti tolózár cser NA150  Martonvásár vízhálózat</t>
  </si>
  <si>
    <t>20.</t>
  </si>
  <si>
    <t>Irányítástechnikai rendszer felújítása II. ütem  1db  Martonvásár vízműtelep</t>
  </si>
  <si>
    <t>2024.</t>
  </si>
  <si>
    <t>21.</t>
  </si>
  <si>
    <t>Martonvásár Glóbusz fogyasztásmérő szekrény csere</t>
  </si>
  <si>
    <t>22.</t>
  </si>
  <si>
    <t>6 db csomóponti tolózár cser NA100  Martonvásár vízhálózat</t>
  </si>
  <si>
    <t>23.</t>
  </si>
  <si>
    <t xml:space="preserve">Martonvásár 500 m3-es glóbusz burkolat  szegecselés  1db , felújítás  Martonvásár </t>
  </si>
  <si>
    <t>24.</t>
  </si>
  <si>
    <t>II. kút melléfúrásos pótlása  1db</t>
  </si>
  <si>
    <t>25.</t>
  </si>
  <si>
    <t>Mélyfúrású kutak épület, építményeinek felújítása  6db</t>
  </si>
  <si>
    <t>2026.</t>
  </si>
  <si>
    <t>26.</t>
  </si>
  <si>
    <t>III. kút melléfúrásos pótlása  1db</t>
  </si>
  <si>
    <t>2028.</t>
  </si>
  <si>
    <t>27.</t>
  </si>
  <si>
    <t>Mélyfúrású kutak gép, berendezéseinek felújítása  6db</t>
  </si>
  <si>
    <t>2031.</t>
  </si>
  <si>
    <t>28.</t>
  </si>
  <si>
    <t>Mélyfúrású kutak gép, berendezéseinek pótlása  6db</t>
  </si>
  <si>
    <t>2029.</t>
  </si>
  <si>
    <t>29.</t>
  </si>
  <si>
    <t>Mélyfúrású kutak irányítástechnikájának, energiaellátásának felújítása  12db</t>
  </si>
  <si>
    <t>2032.</t>
  </si>
  <si>
    <t>30.</t>
  </si>
  <si>
    <t>Vízműtelep épület, építményeinek felújítása   1db</t>
  </si>
  <si>
    <t>2025.</t>
  </si>
  <si>
    <t>31.</t>
  </si>
  <si>
    <t>Vízműtelep irányítástechnikájának, energiaellátásának felújítása  2db</t>
  </si>
  <si>
    <t>32.</t>
  </si>
  <si>
    <t>Ivóvízhálózat gerincvezetékeinek felújítása  6200fm</t>
  </si>
  <si>
    <t>2033.</t>
  </si>
  <si>
    <t>33.</t>
  </si>
  <si>
    <t>Ivóvízhálózat házi bekötéseinek felújítása  990db</t>
  </si>
  <si>
    <t>34.</t>
  </si>
  <si>
    <t>Ivóvízhálózat szerelvényeinek felújítása  132db</t>
  </si>
  <si>
    <t>35.</t>
  </si>
  <si>
    <t>Víztárolók épület, építményeinek felújítása  1db</t>
  </si>
  <si>
    <t>36.</t>
  </si>
  <si>
    <t>Víztárolók irányítástechnikájának, energiaellátásának felújítása  2db</t>
  </si>
  <si>
    <t>37.</t>
  </si>
  <si>
    <t>Erdőhát új kút fúrás és bekötés  1db</t>
  </si>
  <si>
    <t>…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</si>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</sst>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vertAlign val="superscript"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8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866775</xdr:colOff>
      <xdr:row>3</xdr:row>
      <xdr:rowOff>209550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600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866775</xdr:colOff>
      <xdr:row>3</xdr:row>
      <xdr:rowOff>209550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600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6</xdr:row>
      <xdr:rowOff>180975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718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6</xdr:row>
      <xdr:rowOff>180975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9718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2143125</xdr:colOff>
      <xdr:row>6</xdr:row>
      <xdr:rowOff>171450</xdr:rowOff>
    </xdr:to>
    <xdr:pic>
      <xdr:nvPicPr>
        <xdr:cNvPr id="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8479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68"/>
  <sheetViews>
    <sheetView tabSelected="1" zoomScale="80" zoomScaleNormal="80" workbookViewId="0">
      <selection activeCell="B77" sqref="B77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3.5703125" style="1" customWidth="1"/>
    <col min="6" max="6" width="18.140625" style="1" customWidth="1"/>
    <col min="7" max="7" width="14" style="1" customWidth="1"/>
    <col min="8" max="8" width="17" style="1" customWidth="1"/>
    <col min="9" max="9" width="17.7109375" style="1" customWidth="1"/>
    <col min="10" max="11" width="17.7109375" style="2" customWidth="1"/>
    <col min="12" max="16384" width="9.140625" style="1"/>
  </cols>
  <sheetData>
    <row r="1" spans="1:24" ht="24.75" customHeight="1" x14ac:dyDescent="0.25"/>
    <row r="2" spans="1:24" ht="21" customHeight="1" x14ac:dyDescent="0.25"/>
    <row r="3" spans="1:24" ht="21" customHeight="1" x14ac:dyDescent="0.25"/>
    <row r="4" spans="1:24" ht="26.25" customHeight="1" x14ac:dyDescent="0.25"/>
    <row r="5" spans="1:24" ht="22.5" customHeight="1" x14ac:dyDescent="0.25"/>
    <row r="6" spans="1:24" ht="26.25" customHeight="1" x14ac:dyDescent="0.25"/>
    <row r="7" spans="1:24" ht="15.75" thickBot="1" x14ac:dyDescent="0.3"/>
    <row r="8" spans="1:24" customFormat="1" x14ac:dyDescent="0.25">
      <c r="A8" s="41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3"/>
    </row>
    <row r="9" spans="1:24" x14ac:dyDescent="0.25">
      <c r="A9" s="44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24" x14ac:dyDescent="0.25">
      <c r="A10" s="47" t="s">
        <v>2</v>
      </c>
      <c r="B10" s="48"/>
      <c r="C10" s="48"/>
      <c r="D10" s="48"/>
      <c r="E10" s="48"/>
      <c r="F10" s="49" t="s">
        <v>3</v>
      </c>
      <c r="G10" s="50"/>
      <c r="H10" s="50"/>
      <c r="I10" s="50"/>
      <c r="J10" s="50"/>
      <c r="K10" s="51"/>
    </row>
    <row r="11" spans="1:24" x14ac:dyDescent="0.25">
      <c r="A11" s="47" t="s">
        <v>4</v>
      </c>
      <c r="B11" s="48"/>
      <c r="C11" s="48"/>
      <c r="D11" s="48"/>
      <c r="E11" s="48"/>
      <c r="F11" s="52" t="s">
        <v>5</v>
      </c>
      <c r="G11" s="53"/>
      <c r="H11" s="53"/>
      <c r="I11" s="53"/>
      <c r="J11" s="53"/>
      <c r="K11" s="54"/>
    </row>
    <row r="12" spans="1:24" x14ac:dyDescent="0.25">
      <c r="A12" s="47" t="s">
        <v>6</v>
      </c>
      <c r="B12" s="48"/>
      <c r="C12" s="48"/>
      <c r="D12" s="48"/>
      <c r="E12" s="48"/>
      <c r="F12" s="59" t="s">
        <v>7</v>
      </c>
      <c r="G12" s="59"/>
      <c r="H12" s="59"/>
      <c r="I12" s="59"/>
      <c r="J12" s="59"/>
      <c r="K12" s="59"/>
    </row>
    <row r="13" spans="1:24" x14ac:dyDescent="0.25">
      <c r="A13" s="47" t="s">
        <v>8</v>
      </c>
      <c r="B13" s="48"/>
      <c r="C13" s="48"/>
      <c r="D13" s="48"/>
      <c r="E13" s="48"/>
      <c r="F13" s="52" t="s">
        <v>9</v>
      </c>
      <c r="G13" s="53"/>
      <c r="H13" s="53"/>
      <c r="I13" s="53"/>
      <c r="J13" s="53"/>
      <c r="K13" s="54"/>
    </row>
    <row r="14" spans="1:24" x14ac:dyDescent="0.25">
      <c r="A14" s="47" t="s">
        <v>10</v>
      </c>
      <c r="B14" s="48"/>
      <c r="C14" s="48"/>
      <c r="D14" s="48"/>
      <c r="E14" s="48"/>
      <c r="F14" s="52" t="s">
        <v>11</v>
      </c>
      <c r="G14" s="53"/>
      <c r="H14" s="53"/>
      <c r="I14" s="53"/>
      <c r="J14" s="53"/>
      <c r="K14" s="54"/>
    </row>
    <row r="15" spans="1:24" ht="47.25" customHeight="1" x14ac:dyDescent="0.25">
      <c r="A15" s="60" t="s">
        <v>12</v>
      </c>
      <c r="B15" s="61"/>
      <c r="C15" s="61"/>
      <c r="D15" s="61"/>
      <c r="E15" s="61"/>
      <c r="F15" s="62" t="s">
        <v>13</v>
      </c>
      <c r="G15" s="63"/>
      <c r="H15" s="63"/>
      <c r="I15" s="64" t="s">
        <v>14</v>
      </c>
      <c r="J15" s="65"/>
      <c r="K15" s="6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15.75" x14ac:dyDescent="0.25">
      <c r="A17" s="3" t="s">
        <v>15</v>
      </c>
      <c r="B17" s="4"/>
      <c r="C17" s="55">
        <v>3000</v>
      </c>
      <c r="D17" s="55"/>
      <c r="E17" s="55"/>
      <c r="F17" s="5" t="s">
        <v>16</v>
      </c>
      <c r="G17" s="6" t="s">
        <v>17</v>
      </c>
      <c r="H17" s="7"/>
      <c r="I17" s="7"/>
      <c r="J17" s="7"/>
      <c r="K17" s="7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9" customFormat="1" ht="17.25" x14ac:dyDescent="0.25">
      <c r="A18" s="3" t="s">
        <v>18</v>
      </c>
      <c r="B18" s="4"/>
      <c r="C18" s="55">
        <f>E23+E24+E25+E26</f>
        <v>2650</v>
      </c>
      <c r="D18" s="55"/>
      <c r="E18" s="55"/>
      <c r="F18" s="5" t="s">
        <v>16</v>
      </c>
      <c r="G18" s="6"/>
      <c r="H18" s="7"/>
      <c r="I18" s="7"/>
      <c r="J18" s="10"/>
      <c r="K18" s="5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s="9" customFormat="1" ht="15.75" x14ac:dyDescent="0.25">
      <c r="A19" s="3" t="s">
        <v>19</v>
      </c>
      <c r="B19" s="4"/>
      <c r="C19" s="55">
        <f>C17-C18</f>
        <v>350</v>
      </c>
      <c r="D19" s="55"/>
      <c r="E19" s="55"/>
      <c r="F19" s="5" t="s">
        <v>16</v>
      </c>
      <c r="G19" s="6"/>
      <c r="H19" s="7"/>
      <c r="I19" s="11"/>
      <c r="J19" s="1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30" customHeight="1" x14ac:dyDescent="0.25">
      <c r="A20" s="74" t="s">
        <v>20</v>
      </c>
      <c r="B20" s="75" t="s">
        <v>21</v>
      </c>
      <c r="C20" s="75" t="s">
        <v>22</v>
      </c>
      <c r="D20" s="75" t="s">
        <v>23</v>
      </c>
      <c r="E20" s="13" t="s">
        <v>24</v>
      </c>
      <c r="F20" s="76" t="s">
        <v>25</v>
      </c>
      <c r="G20" s="75" t="s">
        <v>26</v>
      </c>
      <c r="H20" s="75"/>
      <c r="I20" s="68" t="s">
        <v>27</v>
      </c>
      <c r="J20" s="69"/>
      <c r="K20" s="7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8.15" customHeight="1" x14ac:dyDescent="0.25">
      <c r="A21" s="74"/>
      <c r="B21" s="75"/>
      <c r="C21" s="75"/>
      <c r="D21" s="75"/>
      <c r="E21" s="14" t="s">
        <v>28</v>
      </c>
      <c r="F21" s="77"/>
      <c r="G21" s="15" t="s">
        <v>29</v>
      </c>
      <c r="H21" s="15" t="s">
        <v>30</v>
      </c>
      <c r="I21" s="16" t="s">
        <v>31</v>
      </c>
      <c r="J21" s="15" t="s">
        <v>32</v>
      </c>
      <c r="K21" s="15" t="s">
        <v>33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51.95" customHeight="1" x14ac:dyDescent="0.25">
      <c r="A22" s="17" t="s">
        <v>34</v>
      </c>
      <c r="B22" s="18" t="s">
        <v>35</v>
      </c>
      <c r="C22" s="19"/>
      <c r="D22" s="20" t="s">
        <v>3</v>
      </c>
      <c r="E22" s="21">
        <v>350</v>
      </c>
      <c r="F22" s="20" t="s">
        <v>36</v>
      </c>
      <c r="G22" s="22" t="s">
        <v>37</v>
      </c>
      <c r="H22" s="22" t="s">
        <v>38</v>
      </c>
      <c r="I22" s="15" t="s">
        <v>39</v>
      </c>
      <c r="J22" s="23"/>
      <c r="K22" s="2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51.95" customHeight="1" x14ac:dyDescent="0.25">
      <c r="A23" s="17" t="s">
        <v>40</v>
      </c>
      <c r="B23" s="24" t="s">
        <v>41</v>
      </c>
      <c r="C23" s="19" t="s">
        <v>42</v>
      </c>
      <c r="D23" s="20" t="s">
        <v>3</v>
      </c>
      <c r="E23" s="25">
        <v>100</v>
      </c>
      <c r="F23" s="20" t="s">
        <v>36</v>
      </c>
      <c r="G23" s="22" t="s">
        <v>37</v>
      </c>
      <c r="H23" s="22" t="s">
        <v>38</v>
      </c>
      <c r="I23" s="15" t="s">
        <v>39</v>
      </c>
      <c r="J23" s="23"/>
      <c r="K23" s="2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51.95" customHeight="1" x14ac:dyDescent="0.25">
      <c r="A24" s="17" t="s">
        <v>43</v>
      </c>
      <c r="B24" s="26" t="s">
        <v>44</v>
      </c>
      <c r="C24" s="19" t="s">
        <v>42</v>
      </c>
      <c r="D24" s="20" t="s">
        <v>3</v>
      </c>
      <c r="E24" s="27">
        <v>1650</v>
      </c>
      <c r="F24" s="20" t="s">
        <v>36</v>
      </c>
      <c r="G24" s="22" t="s">
        <v>37</v>
      </c>
      <c r="H24" s="22" t="s">
        <v>38</v>
      </c>
      <c r="I24" s="15" t="s">
        <v>39</v>
      </c>
      <c r="J24" s="23"/>
      <c r="K24" s="2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51.95" customHeight="1" x14ac:dyDescent="0.25">
      <c r="A25" s="17" t="s">
        <v>45</v>
      </c>
      <c r="B25" s="24" t="s">
        <v>46</v>
      </c>
      <c r="C25" s="19" t="s">
        <v>42</v>
      </c>
      <c r="D25" s="20" t="s">
        <v>3</v>
      </c>
      <c r="E25" s="27">
        <v>400</v>
      </c>
      <c r="F25" s="20" t="s">
        <v>36</v>
      </c>
      <c r="G25" s="22" t="s">
        <v>37</v>
      </c>
      <c r="H25" s="22" t="s">
        <v>38</v>
      </c>
      <c r="I25" s="15" t="s">
        <v>39</v>
      </c>
      <c r="J25" s="23"/>
      <c r="K25" s="2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51.95" customHeight="1" x14ac:dyDescent="0.25">
      <c r="A26" s="17" t="s">
        <v>47</v>
      </c>
      <c r="B26" s="28" t="s">
        <v>48</v>
      </c>
      <c r="C26" s="19" t="s">
        <v>42</v>
      </c>
      <c r="D26" s="20" t="s">
        <v>3</v>
      </c>
      <c r="E26" s="27">
        <v>500</v>
      </c>
      <c r="F26" s="20" t="s">
        <v>36</v>
      </c>
      <c r="G26" s="22" t="s">
        <v>37</v>
      </c>
      <c r="H26" s="22" t="s">
        <v>38</v>
      </c>
      <c r="I26" s="15" t="s">
        <v>39</v>
      </c>
      <c r="J26" s="23"/>
      <c r="K26" s="2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51.95" customHeight="1" x14ac:dyDescent="0.25">
      <c r="A27" s="17" t="s">
        <v>49</v>
      </c>
      <c r="B27" s="18" t="s">
        <v>50</v>
      </c>
      <c r="C27" s="19" t="s">
        <v>42</v>
      </c>
      <c r="D27" s="20" t="s">
        <v>3</v>
      </c>
      <c r="E27" s="27">
        <v>400</v>
      </c>
      <c r="F27" s="20" t="s">
        <v>36</v>
      </c>
      <c r="G27" s="22" t="s">
        <v>51</v>
      </c>
      <c r="H27" s="22" t="s">
        <v>51</v>
      </c>
      <c r="I27" s="23"/>
      <c r="J27" s="15" t="s">
        <v>39</v>
      </c>
      <c r="K27" s="2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51.95" customHeight="1" x14ac:dyDescent="0.25">
      <c r="A28" s="17" t="s">
        <v>52</v>
      </c>
      <c r="B28" s="18" t="s">
        <v>53</v>
      </c>
      <c r="C28" s="19" t="s">
        <v>42</v>
      </c>
      <c r="D28" s="20" t="s">
        <v>3</v>
      </c>
      <c r="E28" s="27">
        <v>4500</v>
      </c>
      <c r="F28" s="20" t="s">
        <v>36</v>
      </c>
      <c r="G28" s="22" t="s">
        <v>51</v>
      </c>
      <c r="H28" s="22" t="s">
        <v>51</v>
      </c>
      <c r="I28" s="23"/>
      <c r="J28" s="15" t="s">
        <v>39</v>
      </c>
      <c r="K28" s="1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51.95" customHeight="1" x14ac:dyDescent="0.25">
      <c r="A29" s="17" t="s">
        <v>54</v>
      </c>
      <c r="B29" s="18" t="s">
        <v>55</v>
      </c>
      <c r="C29" s="19" t="s">
        <v>42</v>
      </c>
      <c r="D29" s="20" t="s">
        <v>3</v>
      </c>
      <c r="E29" s="27">
        <v>1000</v>
      </c>
      <c r="F29" s="20" t="s">
        <v>36</v>
      </c>
      <c r="G29" s="22" t="s">
        <v>51</v>
      </c>
      <c r="H29" s="22" t="s">
        <v>51</v>
      </c>
      <c r="I29" s="23"/>
      <c r="J29" s="15" t="s">
        <v>39</v>
      </c>
      <c r="K29" s="2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51.95" customHeight="1" x14ac:dyDescent="0.25">
      <c r="A30" s="17" t="s">
        <v>56</v>
      </c>
      <c r="B30" s="18" t="s">
        <v>57</v>
      </c>
      <c r="C30" s="19" t="s">
        <v>42</v>
      </c>
      <c r="D30" s="20" t="s">
        <v>58</v>
      </c>
      <c r="E30" s="27">
        <v>5000</v>
      </c>
      <c r="F30" s="20" t="s">
        <v>36</v>
      </c>
      <c r="G30" s="22" t="s">
        <v>59</v>
      </c>
      <c r="H30" s="22" t="s">
        <v>60</v>
      </c>
      <c r="I30" s="23"/>
      <c r="J30" s="15" t="s">
        <v>39</v>
      </c>
      <c r="K30" s="2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51.95" customHeight="1" x14ac:dyDescent="0.25">
      <c r="A31" s="17" t="s">
        <v>61</v>
      </c>
      <c r="B31" s="18" t="s">
        <v>62</v>
      </c>
      <c r="C31" s="19" t="s">
        <v>42</v>
      </c>
      <c r="D31" s="20" t="s">
        <v>3</v>
      </c>
      <c r="E31" s="27">
        <v>600</v>
      </c>
      <c r="F31" s="20" t="s">
        <v>36</v>
      </c>
      <c r="G31" s="22" t="s">
        <v>59</v>
      </c>
      <c r="H31" s="22" t="s">
        <v>59</v>
      </c>
      <c r="I31" s="23"/>
      <c r="J31" s="15" t="s">
        <v>39</v>
      </c>
      <c r="K31" s="1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51.95" customHeight="1" x14ac:dyDescent="0.25">
      <c r="A32" s="17" t="s">
        <v>63</v>
      </c>
      <c r="B32" s="18" t="s">
        <v>64</v>
      </c>
      <c r="C32" s="19" t="s">
        <v>42</v>
      </c>
      <c r="D32" s="20" t="s">
        <v>3</v>
      </c>
      <c r="E32" s="27">
        <v>1000</v>
      </c>
      <c r="F32" s="20" t="s">
        <v>36</v>
      </c>
      <c r="G32" s="22" t="s">
        <v>59</v>
      </c>
      <c r="H32" s="22" t="s">
        <v>59</v>
      </c>
      <c r="I32" s="23"/>
      <c r="J32" s="15" t="s">
        <v>39</v>
      </c>
      <c r="K32" s="2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51.95" customHeight="1" x14ac:dyDescent="0.25">
      <c r="A33" s="17" t="s">
        <v>65</v>
      </c>
      <c r="B33" s="18" t="s">
        <v>66</v>
      </c>
      <c r="C33" s="19" t="s">
        <v>42</v>
      </c>
      <c r="D33" s="20" t="s">
        <v>3</v>
      </c>
      <c r="E33" s="27">
        <v>800</v>
      </c>
      <c r="F33" s="20" t="s">
        <v>36</v>
      </c>
      <c r="G33" s="22" t="s">
        <v>59</v>
      </c>
      <c r="H33" s="22" t="s">
        <v>59</v>
      </c>
      <c r="I33" s="23"/>
      <c r="J33" s="15" t="s">
        <v>39</v>
      </c>
      <c r="K33" s="2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51.95" customHeight="1" x14ac:dyDescent="0.25">
      <c r="A34" s="17" t="s">
        <v>67</v>
      </c>
      <c r="B34" s="18" t="s">
        <v>68</v>
      </c>
      <c r="C34" s="19"/>
      <c r="D34" s="20" t="s">
        <v>3</v>
      </c>
      <c r="E34" s="27">
        <v>2000</v>
      </c>
      <c r="F34" s="20" t="s">
        <v>36</v>
      </c>
      <c r="G34" s="22" t="s">
        <v>51</v>
      </c>
      <c r="H34" s="22" t="s">
        <v>69</v>
      </c>
      <c r="I34" s="23"/>
      <c r="J34" s="15" t="s">
        <v>39</v>
      </c>
      <c r="K34" s="2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51.95" customHeight="1" x14ac:dyDescent="0.25">
      <c r="A35" s="17" t="s">
        <v>70</v>
      </c>
      <c r="B35" s="18" t="s">
        <v>71</v>
      </c>
      <c r="C35" s="19" t="s">
        <v>42</v>
      </c>
      <c r="D35" s="20" t="s">
        <v>3</v>
      </c>
      <c r="E35" s="27">
        <v>30000</v>
      </c>
      <c r="F35" s="20" t="s">
        <v>72</v>
      </c>
      <c r="G35" s="22" t="s">
        <v>59</v>
      </c>
      <c r="H35" s="22" t="s">
        <v>73</v>
      </c>
      <c r="I35" s="23"/>
      <c r="J35" s="15" t="s">
        <v>39</v>
      </c>
      <c r="K35" s="23" t="s">
        <v>39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51.95" customHeight="1" x14ac:dyDescent="0.25">
      <c r="A36" s="17" t="s">
        <v>74</v>
      </c>
      <c r="B36" s="18" t="s">
        <v>75</v>
      </c>
      <c r="C36" s="19" t="s">
        <v>42</v>
      </c>
      <c r="D36" s="20" t="s">
        <v>3</v>
      </c>
      <c r="E36" s="27">
        <v>3000</v>
      </c>
      <c r="F36" s="20" t="s">
        <v>36</v>
      </c>
      <c r="G36" s="22" t="s">
        <v>69</v>
      </c>
      <c r="H36" s="22" t="s">
        <v>69</v>
      </c>
      <c r="I36" s="23"/>
      <c r="J36" s="15" t="s">
        <v>39</v>
      </c>
      <c r="K36" s="2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51.95" customHeight="1" x14ac:dyDescent="0.25">
      <c r="A37" s="17" t="s">
        <v>76</v>
      </c>
      <c r="B37" s="18" t="s">
        <v>77</v>
      </c>
      <c r="C37" s="19" t="s">
        <v>42</v>
      </c>
      <c r="D37" s="20" t="s">
        <v>3</v>
      </c>
      <c r="E37" s="27">
        <v>500</v>
      </c>
      <c r="F37" s="20" t="s">
        <v>36</v>
      </c>
      <c r="G37" s="22" t="s">
        <v>60</v>
      </c>
      <c r="H37" s="22" t="s">
        <v>60</v>
      </c>
      <c r="I37" s="23"/>
      <c r="J37" s="15" t="s">
        <v>39</v>
      </c>
      <c r="K37" s="2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51.95" customHeight="1" x14ac:dyDescent="0.25">
      <c r="A38" s="17" t="s">
        <v>78</v>
      </c>
      <c r="B38" s="18" t="s">
        <v>79</v>
      </c>
      <c r="C38" s="19" t="s">
        <v>80</v>
      </c>
      <c r="D38" s="20" t="s">
        <v>3</v>
      </c>
      <c r="E38" s="27">
        <v>3000</v>
      </c>
      <c r="F38" s="20" t="s">
        <v>81</v>
      </c>
      <c r="G38" s="22" t="s">
        <v>69</v>
      </c>
      <c r="H38" s="22" t="s">
        <v>69</v>
      </c>
      <c r="I38" s="23"/>
      <c r="J38" s="15" t="s">
        <v>39</v>
      </c>
      <c r="K38" s="2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51.95" customHeight="1" x14ac:dyDescent="0.25">
      <c r="A39" s="17" t="s">
        <v>82</v>
      </c>
      <c r="B39" s="18" t="s">
        <v>83</v>
      </c>
      <c r="C39" s="19" t="s">
        <v>42</v>
      </c>
      <c r="D39" s="20" t="s">
        <v>3</v>
      </c>
      <c r="E39" s="27">
        <v>1200</v>
      </c>
      <c r="F39" s="20" t="s">
        <v>36</v>
      </c>
      <c r="G39" s="22" t="s">
        <v>69</v>
      </c>
      <c r="H39" s="22" t="s">
        <v>69</v>
      </c>
      <c r="I39" s="23"/>
      <c r="J39" s="15" t="s">
        <v>39</v>
      </c>
      <c r="K39" s="2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51.95" customHeight="1" x14ac:dyDescent="0.25">
      <c r="A40" s="17" t="s">
        <v>84</v>
      </c>
      <c r="B40" s="18" t="s">
        <v>85</v>
      </c>
      <c r="C40" s="19" t="s">
        <v>42</v>
      </c>
      <c r="D40" s="20" t="s">
        <v>3</v>
      </c>
      <c r="E40" s="27">
        <v>1000</v>
      </c>
      <c r="F40" s="20" t="s">
        <v>36</v>
      </c>
      <c r="G40" s="22" t="s">
        <v>69</v>
      </c>
      <c r="H40" s="22" t="s">
        <v>69</v>
      </c>
      <c r="I40" s="23"/>
      <c r="J40" s="15" t="s">
        <v>39</v>
      </c>
      <c r="K40" s="2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51.95" customHeight="1" x14ac:dyDescent="0.25">
      <c r="A41" s="17" t="s">
        <v>86</v>
      </c>
      <c r="B41" s="18" t="s">
        <v>87</v>
      </c>
      <c r="C41" s="19" t="s">
        <v>42</v>
      </c>
      <c r="D41" s="20" t="s">
        <v>3</v>
      </c>
      <c r="E41" s="27">
        <v>2500</v>
      </c>
      <c r="F41" s="20" t="s">
        <v>81</v>
      </c>
      <c r="G41" s="22" t="s">
        <v>88</v>
      </c>
      <c r="H41" s="22" t="s">
        <v>88</v>
      </c>
      <c r="I41" s="23"/>
      <c r="J41" s="15"/>
      <c r="K41" s="23" t="s">
        <v>39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51.95" customHeight="1" x14ac:dyDescent="0.25">
      <c r="A42" s="17" t="s">
        <v>89</v>
      </c>
      <c r="B42" s="18" t="s">
        <v>90</v>
      </c>
      <c r="C42" s="19" t="s">
        <v>42</v>
      </c>
      <c r="D42" s="20" t="s">
        <v>3</v>
      </c>
      <c r="E42" s="27">
        <v>500</v>
      </c>
      <c r="F42" s="20" t="s">
        <v>36</v>
      </c>
      <c r="G42" s="22" t="s">
        <v>88</v>
      </c>
      <c r="H42" s="22" t="s">
        <v>88</v>
      </c>
      <c r="I42" s="23"/>
      <c r="J42" s="15"/>
      <c r="K42" s="23" t="s">
        <v>39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51.95" customHeight="1" x14ac:dyDescent="0.25">
      <c r="A43" s="17" t="s">
        <v>91</v>
      </c>
      <c r="B43" s="18" t="s">
        <v>92</v>
      </c>
      <c r="C43" s="19" t="s">
        <v>42</v>
      </c>
      <c r="D43" s="20" t="s">
        <v>3</v>
      </c>
      <c r="E43" s="27">
        <v>900</v>
      </c>
      <c r="F43" s="20" t="s">
        <v>36</v>
      </c>
      <c r="G43" s="22" t="s">
        <v>88</v>
      </c>
      <c r="H43" s="22" t="s">
        <v>88</v>
      </c>
      <c r="I43" s="23"/>
      <c r="J43" s="15"/>
      <c r="K43" s="23" t="s">
        <v>39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51.95" customHeight="1" x14ac:dyDescent="0.25">
      <c r="A44" s="17" t="s">
        <v>93</v>
      </c>
      <c r="B44" s="18" t="s">
        <v>94</v>
      </c>
      <c r="C44" s="19" t="s">
        <v>42</v>
      </c>
      <c r="D44" s="20" t="s">
        <v>3</v>
      </c>
      <c r="E44" s="27">
        <v>3000</v>
      </c>
      <c r="F44" s="20" t="s">
        <v>81</v>
      </c>
      <c r="G44" s="22" t="s">
        <v>88</v>
      </c>
      <c r="H44" s="22" t="s">
        <v>88</v>
      </c>
      <c r="I44" s="23"/>
      <c r="J44" s="15"/>
      <c r="K44" s="23" t="s">
        <v>39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51.95" customHeight="1" x14ac:dyDescent="0.25">
      <c r="A45" s="17" t="s">
        <v>95</v>
      </c>
      <c r="B45" s="18" t="s">
        <v>96</v>
      </c>
      <c r="C45" s="19" t="s">
        <v>80</v>
      </c>
      <c r="D45" s="20" t="s">
        <v>3</v>
      </c>
      <c r="E45" s="27">
        <v>20000</v>
      </c>
      <c r="F45" s="20" t="s">
        <v>72</v>
      </c>
      <c r="G45" s="22" t="s">
        <v>88</v>
      </c>
      <c r="H45" s="22" t="s">
        <v>88</v>
      </c>
      <c r="I45" s="23"/>
      <c r="J45" s="15"/>
      <c r="K45" s="23" t="s">
        <v>39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51.95" customHeight="1" x14ac:dyDescent="0.25">
      <c r="A46" s="17" t="s">
        <v>97</v>
      </c>
      <c r="B46" s="18" t="s">
        <v>98</v>
      </c>
      <c r="C46" s="19" t="s">
        <v>42</v>
      </c>
      <c r="D46" s="20" t="s">
        <v>3</v>
      </c>
      <c r="E46" s="27">
        <v>1800</v>
      </c>
      <c r="F46" s="20" t="s">
        <v>36</v>
      </c>
      <c r="G46" s="29" t="s">
        <v>88</v>
      </c>
      <c r="H46" s="29" t="s">
        <v>99</v>
      </c>
      <c r="I46" s="23"/>
      <c r="J46" s="15"/>
      <c r="K46" s="23" t="s">
        <v>39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51.95" customHeight="1" x14ac:dyDescent="0.25">
      <c r="A47" s="17" t="s">
        <v>100</v>
      </c>
      <c r="B47" s="18" t="s">
        <v>101</v>
      </c>
      <c r="C47" s="19" t="s">
        <v>42</v>
      </c>
      <c r="D47" s="20" t="s">
        <v>3</v>
      </c>
      <c r="E47" s="27">
        <v>19000</v>
      </c>
      <c r="F47" s="20" t="s">
        <v>36</v>
      </c>
      <c r="G47" s="29" t="s">
        <v>102</v>
      </c>
      <c r="H47" s="29" t="s">
        <v>102</v>
      </c>
      <c r="I47" s="23"/>
      <c r="J47" s="15"/>
      <c r="K47" s="23" t="s">
        <v>39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51.95" customHeight="1" x14ac:dyDescent="0.25">
      <c r="A48" s="17" t="s">
        <v>103</v>
      </c>
      <c r="B48" s="18" t="s">
        <v>104</v>
      </c>
      <c r="C48" s="19" t="s">
        <v>42</v>
      </c>
      <c r="D48" s="20" t="s">
        <v>3</v>
      </c>
      <c r="E48" s="27">
        <v>1500</v>
      </c>
      <c r="F48" s="20" t="s">
        <v>36</v>
      </c>
      <c r="G48" s="22" t="s">
        <v>73</v>
      </c>
      <c r="H48" s="22" t="s">
        <v>105</v>
      </c>
      <c r="I48" s="23"/>
      <c r="J48" s="15"/>
      <c r="K48" s="23" t="s">
        <v>39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51.95" customHeight="1" x14ac:dyDescent="0.25">
      <c r="A49" s="17" t="s">
        <v>106</v>
      </c>
      <c r="B49" s="18" t="s">
        <v>107</v>
      </c>
      <c r="C49" s="19" t="s">
        <v>42</v>
      </c>
      <c r="D49" s="20" t="s">
        <v>3</v>
      </c>
      <c r="E49" s="27">
        <v>3000</v>
      </c>
      <c r="F49" s="20" t="s">
        <v>36</v>
      </c>
      <c r="G49" s="22" t="s">
        <v>99</v>
      </c>
      <c r="H49" s="22" t="s">
        <v>108</v>
      </c>
      <c r="I49" s="23"/>
      <c r="J49" s="15"/>
      <c r="K49" s="23" t="s">
        <v>39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51.95" customHeight="1" x14ac:dyDescent="0.25">
      <c r="A50" s="17" t="s">
        <v>109</v>
      </c>
      <c r="B50" s="18" t="s">
        <v>110</v>
      </c>
      <c r="C50" s="19" t="s">
        <v>42</v>
      </c>
      <c r="D50" s="20" t="s">
        <v>3</v>
      </c>
      <c r="E50" s="27">
        <v>10200</v>
      </c>
      <c r="F50" s="20" t="s">
        <v>36</v>
      </c>
      <c r="G50" s="22" t="s">
        <v>88</v>
      </c>
      <c r="H50" s="22" t="s">
        <v>111</v>
      </c>
      <c r="I50" s="23"/>
      <c r="J50" s="15"/>
      <c r="K50" s="23" t="s">
        <v>39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51.95" customHeight="1" x14ac:dyDescent="0.25">
      <c r="A51" s="17" t="s">
        <v>112</v>
      </c>
      <c r="B51" s="18" t="s">
        <v>113</v>
      </c>
      <c r="C51" s="19" t="s">
        <v>42</v>
      </c>
      <c r="D51" s="20" t="s">
        <v>3</v>
      </c>
      <c r="E51" s="27">
        <v>2000</v>
      </c>
      <c r="F51" s="20" t="s">
        <v>36</v>
      </c>
      <c r="G51" s="22" t="s">
        <v>114</v>
      </c>
      <c r="H51" s="22" t="s">
        <v>114</v>
      </c>
      <c r="I51" s="23"/>
      <c r="J51" s="15"/>
      <c r="K51" s="23" t="s">
        <v>39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51.95" customHeight="1" x14ac:dyDescent="0.25">
      <c r="A52" s="17" t="s">
        <v>115</v>
      </c>
      <c r="B52" s="18" t="s">
        <v>116</v>
      </c>
      <c r="C52" s="19" t="s">
        <v>42</v>
      </c>
      <c r="D52" s="20" t="s">
        <v>3</v>
      </c>
      <c r="E52" s="27">
        <v>5000</v>
      </c>
      <c r="F52" s="20" t="s">
        <v>36</v>
      </c>
      <c r="G52" s="22" t="s">
        <v>73</v>
      </c>
      <c r="H52" s="22" t="s">
        <v>73</v>
      </c>
      <c r="I52" s="23"/>
      <c r="J52" s="15"/>
      <c r="K52" s="23" t="s">
        <v>39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51.95" customHeight="1" x14ac:dyDescent="0.25">
      <c r="A53" s="17" t="s">
        <v>117</v>
      </c>
      <c r="B53" s="18" t="s">
        <v>118</v>
      </c>
      <c r="C53" s="19" t="s">
        <v>80</v>
      </c>
      <c r="D53" s="20" t="s">
        <v>3</v>
      </c>
      <c r="E53" s="27">
        <v>124000</v>
      </c>
      <c r="F53" s="20" t="s">
        <v>72</v>
      </c>
      <c r="G53" s="22" t="s">
        <v>88</v>
      </c>
      <c r="H53" s="22" t="s">
        <v>119</v>
      </c>
      <c r="I53" s="23"/>
      <c r="J53" s="15"/>
      <c r="K53" s="23" t="s">
        <v>39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51.95" customHeight="1" x14ac:dyDescent="0.25">
      <c r="A54" s="17" t="s">
        <v>120</v>
      </c>
      <c r="B54" s="18" t="s">
        <v>121</v>
      </c>
      <c r="C54" s="19" t="s">
        <v>42</v>
      </c>
      <c r="D54" s="20" t="s">
        <v>3</v>
      </c>
      <c r="E54" s="27">
        <v>69300</v>
      </c>
      <c r="F54" s="20" t="s">
        <v>72</v>
      </c>
      <c r="G54" s="22" t="s">
        <v>88</v>
      </c>
      <c r="H54" s="22" t="s">
        <v>119</v>
      </c>
      <c r="I54" s="23"/>
      <c r="J54" s="15"/>
      <c r="K54" s="23" t="s">
        <v>39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51.95" customHeight="1" x14ac:dyDescent="0.25">
      <c r="A55" s="17" t="s">
        <v>122</v>
      </c>
      <c r="B55" s="18" t="s">
        <v>123</v>
      </c>
      <c r="C55" s="19" t="s">
        <v>42</v>
      </c>
      <c r="D55" s="20" t="s">
        <v>3</v>
      </c>
      <c r="E55" s="27">
        <v>13200</v>
      </c>
      <c r="F55" s="20" t="s">
        <v>72</v>
      </c>
      <c r="G55" s="22" t="s">
        <v>88</v>
      </c>
      <c r="H55" s="22" t="s">
        <v>119</v>
      </c>
      <c r="I55" s="23"/>
      <c r="J55" s="15"/>
      <c r="K55" s="23" t="s">
        <v>39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51.95" customHeight="1" x14ac:dyDescent="0.25">
      <c r="A56" s="17" t="s">
        <v>124</v>
      </c>
      <c r="B56" s="18" t="s">
        <v>125</v>
      </c>
      <c r="C56" s="19" t="s">
        <v>42</v>
      </c>
      <c r="D56" s="20" t="s">
        <v>3</v>
      </c>
      <c r="E56" s="27">
        <v>5000</v>
      </c>
      <c r="F56" s="20" t="s">
        <v>36</v>
      </c>
      <c r="G56" s="22" t="s">
        <v>99</v>
      </c>
      <c r="H56" s="22" t="s">
        <v>99</v>
      </c>
      <c r="I56" s="23"/>
      <c r="J56" s="15"/>
      <c r="K56" s="23" t="s">
        <v>39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51.95" customHeight="1" x14ac:dyDescent="0.25">
      <c r="A57" s="17" t="s">
        <v>126</v>
      </c>
      <c r="B57" s="18" t="s">
        <v>127</v>
      </c>
      <c r="C57" s="19" t="s">
        <v>42</v>
      </c>
      <c r="D57" s="20" t="s">
        <v>3</v>
      </c>
      <c r="E57" s="27">
        <v>1250</v>
      </c>
      <c r="F57" s="20" t="s">
        <v>36</v>
      </c>
      <c r="G57" s="22" t="s">
        <v>108</v>
      </c>
      <c r="H57" s="22" t="s">
        <v>108</v>
      </c>
      <c r="I57" s="23"/>
      <c r="J57" s="15"/>
      <c r="K57" s="23" t="s">
        <v>39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51.95" customHeight="1" x14ac:dyDescent="0.25">
      <c r="A58" s="17" t="s">
        <v>128</v>
      </c>
      <c r="B58" s="18" t="s">
        <v>129</v>
      </c>
      <c r="C58" s="19" t="s">
        <v>80</v>
      </c>
      <c r="D58" s="20" t="s">
        <v>3</v>
      </c>
      <c r="E58" s="27">
        <v>15000</v>
      </c>
      <c r="F58" s="20" t="s">
        <v>36</v>
      </c>
      <c r="G58" s="22" t="s">
        <v>105</v>
      </c>
      <c r="H58" s="22" t="s">
        <v>105</v>
      </c>
      <c r="I58" s="23"/>
      <c r="J58" s="15"/>
      <c r="K58" s="23" t="s">
        <v>39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39.950000000000003" customHeight="1" thickBot="1" x14ac:dyDescent="0.3">
      <c r="A59" s="30" t="s">
        <v>130</v>
      </c>
      <c r="B59" s="31"/>
      <c r="C59" s="31"/>
      <c r="D59" s="32"/>
      <c r="E59" s="33"/>
      <c r="F59" s="34"/>
      <c r="G59" s="35"/>
      <c r="H59" s="35"/>
      <c r="I59" s="34"/>
      <c r="J59" s="36"/>
      <c r="K59" s="36"/>
    </row>
    <row r="60" spans="1:24" ht="30" customHeight="1" x14ac:dyDescent="0.25">
      <c r="E60" s="37"/>
      <c r="J60" s="38"/>
      <c r="K60" s="38"/>
    </row>
    <row r="62" spans="1:24" customFormat="1" x14ac:dyDescent="0.25">
      <c r="A62" s="71" t="s">
        <v>131</v>
      </c>
      <c r="B62" s="71"/>
      <c r="C62" s="71"/>
      <c r="D62" s="39"/>
      <c r="E62" s="39"/>
    </row>
    <row r="63" spans="1:24" customFormat="1" x14ac:dyDescent="0.25">
      <c r="A63" s="71" t="s">
        <v>132</v>
      </c>
      <c r="B63" s="71"/>
      <c r="C63" s="71"/>
      <c r="D63" s="39"/>
      <c r="E63" s="39"/>
    </row>
    <row r="64" spans="1:24" customFormat="1" ht="29.25" customHeight="1" x14ac:dyDescent="0.25">
      <c r="A64" s="72" t="s">
        <v>133</v>
      </c>
      <c r="B64" s="72"/>
      <c r="C64" s="72"/>
      <c r="D64" s="40"/>
      <c r="E64" s="40"/>
    </row>
    <row r="65" spans="1:11" customFormat="1" x14ac:dyDescent="0.25">
      <c r="A65" s="73" t="s">
        <v>134</v>
      </c>
      <c r="B65" s="73"/>
      <c r="C65" s="73"/>
    </row>
    <row r="66" spans="1:11" x14ac:dyDescent="0.25">
      <c r="J66" s="38"/>
      <c r="K66" s="38"/>
    </row>
    <row r="67" spans="1:11" x14ac:dyDescent="0.25">
      <c r="J67" s="38"/>
      <c r="K67" s="38"/>
    </row>
    <row r="68" spans="1:11" x14ac:dyDescent="0.25">
      <c r="J68" s="38"/>
      <c r="K68" s="38"/>
    </row>
  </sheetData>
  <mergeCells count="31">
    <mergeCell ref="I20:K20"/>
    <mergeCell ref="A62:C62"/>
    <mergeCell ref="A63:C63"/>
    <mergeCell ref="A64:C64"/>
    <mergeCell ref="A65:C65"/>
    <mergeCell ref="A20:A21"/>
    <mergeCell ref="B20:B21"/>
    <mergeCell ref="C20:C21"/>
    <mergeCell ref="D20:D21"/>
    <mergeCell ref="F20:F21"/>
    <mergeCell ref="G20:H20"/>
    <mergeCell ref="C18:E18"/>
    <mergeCell ref="K18:X19"/>
    <mergeCell ref="C19:E19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szaboandras</dc:creator>
  <cp:lastModifiedBy>Felhasználó</cp:lastModifiedBy>
  <dcterms:created xsi:type="dcterms:W3CDTF">2018-07-31T14:34:28Z</dcterms:created>
  <dcterms:modified xsi:type="dcterms:W3CDTF">2018-08-28T11:32:53Z</dcterms:modified>
</cp:coreProperties>
</file>